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иронова\ПФХД\ПФХД 2025\"/>
    </mc:Choice>
  </mc:AlternateContent>
  <bookViews>
    <workbookView xWindow="0" yWindow="0" windowWidth="20730" windowHeight="11010" activeTab="1"/>
  </bookViews>
  <sheets>
    <sheet name="ФХД (стр.1)" sheetId="1" r:id="rId1"/>
    <sheet name="ФХД (стр.3-4)" sheetId="3" r:id="rId2"/>
    <sheet name="ФХД стр5" sheetId="6" r:id="rId3"/>
    <sheet name="ФХД (стр.6)" sheetId="5" r:id="rId4"/>
  </sheets>
  <definedNames>
    <definedName name="_xlnm._FilterDatabase" localSheetId="1" hidden="1">'ФХД (стр.3-4)'!$E$1:$I$259</definedName>
    <definedName name="IS_DOCUMENT" localSheetId="0">'ФХД (стр.1)'!$A$44</definedName>
    <definedName name="IS_DOCUMENT" localSheetId="1">'ФХД (стр.3-4)'!$A$259</definedName>
    <definedName name="IS_DOCUMENT" localSheetId="3">'ФХД (стр.6)'!#REF!</definedName>
    <definedName name="LAST_CELL" localSheetId="0">'ФХД (стр.1)'!#REF!</definedName>
    <definedName name="LAST_CELL" localSheetId="1">'ФХД (стр.3-4)'!$AF$258</definedName>
    <definedName name="LAST_CELL" localSheetId="3">'ФХД (стр.6)'!#REF!</definedName>
  </definedNames>
  <calcPr calcId="152511"/>
</workbook>
</file>

<file path=xl/calcChain.xml><?xml version="1.0" encoding="utf-8"?>
<calcChain xmlns="http://schemas.openxmlformats.org/spreadsheetml/2006/main">
  <c r="D10" i="6" l="1"/>
  <c r="G11" i="6"/>
  <c r="I12" i="6" l="1"/>
  <c r="F12" i="6"/>
  <c r="E12" i="6"/>
  <c r="I10" i="6"/>
  <c r="H10" i="6"/>
  <c r="H12" i="6" l="1"/>
  <c r="G10" i="6"/>
  <c r="G12" i="6" s="1"/>
</calcChain>
</file>

<file path=xl/sharedStrings.xml><?xml version="1.0" encoding="utf-8"?>
<sst xmlns="http://schemas.openxmlformats.org/spreadsheetml/2006/main" count="2204" uniqueCount="377">
  <si>
    <t>УТВЕРЖДАЮ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</si>
  <si>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</si>
  <si>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</si>
  <si>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</si>
  <si>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</si>
  <si>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</si>
  <si>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на 2025 год и плановый период 2026 и 2027 годов</t>
  </si>
  <si>
    <t>КОДЫ</t>
  </si>
  <si>
    <t>Форма по КФД</t>
  </si>
  <si>
    <t>Дата</t>
  </si>
  <si>
    <t>Наименование государственного</t>
  </si>
  <si>
    <t>по ОКПО</t>
  </si>
  <si>
    <t>бюджетного учреждения</t>
  </si>
  <si>
    <t>по РУБП/НУБП</t>
  </si>
  <si>
    <t>(подразделения)</t>
  </si>
  <si>
    <t>ИНН/КПП</t>
  </si>
  <si>
    <t>по ОКВ</t>
  </si>
  <si>
    <t>643</t>
  </si>
  <si>
    <t>Единица измерения: руб.</t>
  </si>
  <si>
    <t>по ОКЕИ</t>
  </si>
  <si>
    <t>383</t>
  </si>
  <si>
    <t>муниципальное бюджетное дошкольное образовательное учреждение города Ростова-на-Дону "Детский сад № 21"</t>
  </si>
  <si>
    <t>6162073420/616201001</t>
  </si>
  <si>
    <t>04663766</t>
  </si>
  <si>
    <t>603Э9254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</si>
  <si>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</si>
  <si>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</si>
  <si>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</si>
  <si>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государственного бюджетного</t>
  </si>
  <si>
    <t>учреждения (подразделения)</t>
  </si>
  <si>
    <t>Сведения о деятельности государственного бюджетного учреждения</t>
  </si>
  <si>
    <t>1.1. Цели деятельности государственного бюджетного учреждения (подразделения):</t>
  </si>
  <si>
    <t>1.2. Виды деятельности государственного бюджетного учреждения (подразделения):</t>
  </si>
  <si>
    <t>1.3. Перечень услуг (работ), осуществляемых в том числе и за плату:</t>
  </si>
  <si>
    <t>1.4. Общая балансовая стоимость недвижимого государственного (муниципального) имущества:</t>
  </si>
  <si>
    <t>1.5. Общая балансовая стоимость движимого государственного (муниципального) имущества:</t>
  </si>
  <si>
    <t>1.6. Иная информация по решению органа, осуществляющего функции и полномочия учредителя:</t>
  </si>
  <si>
    <t>муниципальное казенное учреждение "Отдел образования Железнодорожного района города Ростова-на-Дону"</t>
  </si>
  <si>
    <t>Наименование показателя</t>
  </si>
  <si>
    <t xml:space="preserve">Показатели по поступлениям и выплатам учреждения (подразделения) на </t>
  </si>
  <si>
    <t>Таблица 2</t>
  </si>
  <si>
    <t>Код строки</t>
  </si>
  <si>
    <t>Код по бюджетной классификации Российской Федерации</t>
  </si>
  <si>
    <t>Код субсидии</t>
  </si>
  <si>
    <t>КВФО</t>
  </si>
  <si>
    <t>Отраслевой код</t>
  </si>
  <si>
    <t>КФСР</t>
  </si>
  <si>
    <t>КОСГУ</t>
  </si>
  <si>
    <t>КВР</t>
  </si>
  <si>
    <t>Ан. Группа</t>
  </si>
  <si>
    <t>Объем финансового обеспечения, руб (с точностью до двух знаков после запятой - 0,00)</t>
  </si>
  <si>
    <t>Объем финансового обеспечения, очередной финансовый год, руб.</t>
  </si>
  <si>
    <t>в том числе:</t>
  </si>
  <si>
    <t>Объем финансового обеспечения, 1-й год планового периода, руб.</t>
  </si>
  <si>
    <t>Объем финансового обеспечения, 2-й год планового периода, руб.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</si>
  <si>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</si>
  <si>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</si>
  <si>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</si>
  <si>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</si>
  <si>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</si>
  <si>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</si>
  <si>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</si>
  <si>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</si>
  <si>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Доходы, всего</t>
  </si>
  <si>
    <t>1000</t>
  </si>
  <si>
    <t>000</t>
  </si>
  <si>
    <t>0000000000000000000000000</t>
  </si>
  <si>
    <t>0</t>
  </si>
  <si>
    <t>00000000000000000</t>
  </si>
  <si>
    <t>0000</t>
  </si>
  <si>
    <t xml:space="preserve">    Доходы от собственности, всего</t>
  </si>
  <si>
    <t>1100</t>
  </si>
  <si>
    <t xml:space="preserve">        Доходы от операционной аренды</t>
  </si>
  <si>
    <t>1110</t>
  </si>
  <si>
    <t>120</t>
  </si>
  <si>
    <t>2</t>
  </si>
  <si>
    <t xml:space="preserve">    Доходы от оказания услуг, работ,компенсации затрат учреждений, всего</t>
  </si>
  <si>
    <t>1200</t>
  </si>
  <si>
    <t xml:space="preserve">  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</si>
  <si>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</si>
  <si>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130</t>
  </si>
  <si>
    <t>40000000</t>
  </si>
  <si>
    <t>4</t>
  </si>
  <si>
    <t xml:space="preserve">        Доходы от потребителей услуг, оказываемых на платной основе</t>
  </si>
  <si>
    <t>1220</t>
  </si>
  <si>
    <t xml:space="preserve">        Доходы от компенсации затрат</t>
  </si>
  <si>
    <t>1240</t>
  </si>
  <si>
    <t xml:space="preserve">        Доходы по условным арендным платежам</t>
  </si>
  <si>
    <t>1250</t>
  </si>
  <si>
    <t xml:space="preserve">        Доходы от возмещений Фондом социального страхования Российской Федерации расходов</t>
  </si>
  <si>
    <t>1260</t>
  </si>
  <si>
    <t xml:space="preserve">    Доходы от штрафов, пеней, иных сумм принудительного изъятия</t>
  </si>
  <si>
    <t>1300</t>
  </si>
  <si>
    <t xml:space="preserve">        Доходы от штрафных санкций за нарушение законодательства о закупках и нарушение условий контрактов (договоров)</t>
  </si>
  <si>
    <t>1310</t>
  </si>
  <si>
    <t>140</t>
  </si>
  <si>
    <t xml:space="preserve">        Страховые возмещения</t>
  </si>
  <si>
    <t>1320</t>
  </si>
  <si>
    <t xml:space="preserve">        Возмещение ущерба имуществу (за исключением страховых возмещений)</t>
  </si>
  <si>
    <t>1330</t>
  </si>
  <si>
    <t xml:space="preserve">        Прочие доходы от сумм принудительного изъятия</t>
  </si>
  <si>
    <t>1340</t>
  </si>
  <si>
    <t xml:space="preserve">    Безвозмездные денежные поступления, всего</t>
  </si>
  <si>
    <t>1400</t>
  </si>
  <si>
    <t xml:space="preserve">        Субсидии на иные цели</t>
  </si>
  <si>
    <t>1410</t>
  </si>
  <si>
    <t>150</t>
  </si>
  <si>
    <t>5</t>
  </si>
  <si>
    <t xml:space="preserve">            Целевые субсидии</t>
  </si>
  <si>
    <t>00007101</t>
  </si>
  <si>
    <t>00007111</t>
  </si>
  <si>
    <t>00007121</t>
  </si>
  <si>
    <t>00007123</t>
  </si>
  <si>
    <t>00007141</t>
  </si>
  <si>
    <t>00007151</t>
  </si>
  <si>
    <t>00007152</t>
  </si>
  <si>
    <t>00007231</t>
  </si>
  <si>
    <t>00007241</t>
  </si>
  <si>
    <t>00007261</t>
  </si>
  <si>
    <t>00007262</t>
  </si>
  <si>
    <t>00007311</t>
  </si>
  <si>
    <t>00007321</t>
  </si>
  <si>
    <t xml:space="preserve">        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</si>
  <si>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1420</t>
  </si>
  <si>
    <t xml:space="preserve">        Поступление капитального характера от физических и юридических лиц (за искл. сектора государственного управления и организаций государственного сектора)</t>
  </si>
  <si>
    <t>1430</t>
  </si>
  <si>
    <t>160</t>
  </si>
  <si>
    <t xml:space="preserve">    Прочие доходы, всего</t>
  </si>
  <si>
    <t>1500</t>
  </si>
  <si>
    <t xml:space="preserve">        Уменьшение стоимости прочих оборотных ценностей (материалов)</t>
  </si>
  <si>
    <t>1510</t>
  </si>
  <si>
    <t>440</t>
  </si>
  <si>
    <t xml:space="preserve">    Прочие поступления</t>
  </si>
  <si>
    <t>1600</t>
  </si>
  <si>
    <t xml:space="preserve">        Увеличение остатков денежных средств за счет возврата дебиторской задолженности прошлых лет</t>
  </si>
  <si>
    <t>1610</t>
  </si>
  <si>
    <t>510</t>
  </si>
  <si>
    <t>Выплаты, уменьшающие доход, всего</t>
  </si>
  <si>
    <t>3000</t>
  </si>
  <si>
    <t xml:space="preserve">    Прочие налоги, уменьшающие доход</t>
  </si>
  <si>
    <t>3030</t>
  </si>
  <si>
    <t>180</t>
  </si>
  <si>
    <t>Расходы, всего</t>
  </si>
  <si>
    <t>2000</t>
  </si>
  <si>
    <t xml:space="preserve">    Выплаты персоналу, всего</t>
  </si>
  <si>
    <t>2100</t>
  </si>
  <si>
    <t xml:space="preserve">        Оплата труда и начисления на выплату по оплате труда</t>
  </si>
  <si>
    <t>2110</t>
  </si>
  <si>
    <t xml:space="preserve">            прочие выплаты персоналу, в том числе компенсационного характера</t>
  </si>
  <si>
    <t>2111</t>
  </si>
  <si>
    <t xml:space="preserve">                Социальные пособия и компенсации персоналу в денежной форме</t>
  </si>
  <si>
    <t>111</t>
  </si>
  <si>
    <t>03000000000000000</t>
  </si>
  <si>
    <t>0701</t>
  </si>
  <si>
    <t>266</t>
  </si>
  <si>
    <t>03000000000000002</t>
  </si>
  <si>
    <t>01070161102660000</t>
  </si>
  <si>
    <t>02070161102660000</t>
  </si>
  <si>
    <t>40000001</t>
  </si>
  <si>
    <t>40000000000000001</t>
  </si>
  <si>
    <t>112</t>
  </si>
  <si>
    <t xml:space="preserve">            Заработная плата</t>
  </si>
  <si>
    <t>211</t>
  </si>
  <si>
    <t>02070161202117123</t>
  </si>
  <si>
    <t>01070161102110000</t>
  </si>
  <si>
    <t>02070161102110000</t>
  </si>
  <si>
    <t xml:space="preserve">        Иные выплаты персоналу учреждений, за исключением фонда оплаты труда</t>
  </si>
  <si>
    <t>2120</t>
  </si>
  <si>
    <t xml:space="preserve">            Прочие выплаты</t>
  </si>
  <si>
    <t>2121</t>
  </si>
  <si>
    <t>212</t>
  </si>
  <si>
    <t>2122</t>
  </si>
  <si>
    <t>226</t>
  </si>
  <si>
    <t xml:space="preserve">            Пенсии, пособия, выплачиваемые работодателями, нанимателями бывшим работникам в денежной форме</t>
  </si>
  <si>
    <t>321</t>
  </si>
  <si>
    <t>02070161102640000</t>
  </si>
  <si>
    <t>264</t>
  </si>
  <si>
    <t xml:space="preserve">  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</si>
  <si>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</si>
  <si>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 xml:space="preserve">            Начисления на выплаты по оплате труда</t>
  </si>
  <si>
    <t>2141</t>
  </si>
  <si>
    <t xml:space="preserve">                Начисления на выплаты по оплате труда</t>
  </si>
  <si>
    <t>119</t>
  </si>
  <si>
    <t>213</t>
  </si>
  <si>
    <t>02070161202137123</t>
  </si>
  <si>
    <t>01070161102130000</t>
  </si>
  <si>
    <t>02070161102130000</t>
  </si>
  <si>
    <t xml:space="preserve">    Уплата налогов, сборов и иных платежей, всего</t>
  </si>
  <si>
    <t>2300</t>
  </si>
  <si>
    <t xml:space="preserve">        Прочие расходы</t>
  </si>
  <si>
    <t>2310</t>
  </si>
  <si>
    <t>851</t>
  </si>
  <si>
    <t>291</t>
  </si>
  <si>
    <t>02070161202917123</t>
  </si>
  <si>
    <t>02070161102910000</t>
  </si>
  <si>
    <t>02070161102919030</t>
  </si>
  <si>
    <t>02070161102919031</t>
  </si>
  <si>
    <t>853</t>
  </si>
  <si>
    <t>297</t>
  </si>
  <si>
    <t>2320</t>
  </si>
  <si>
    <t>241</t>
  </si>
  <si>
    <t>852</t>
  </si>
  <si>
    <t>292</t>
  </si>
  <si>
    <t>293</t>
  </si>
  <si>
    <t>295</t>
  </si>
  <si>
    <t>296</t>
  </si>
  <si>
    <t xml:space="preserve">    Расходы на закупку товаров, работ, услуг, всего</t>
  </si>
  <si>
    <t>2600</t>
  </si>
  <si>
    <t xml:space="preserve">        прочие закупки товаров, работ и услуг</t>
  </si>
  <si>
    <t>2640</t>
  </si>
  <si>
    <t xml:space="preserve">            Услуги связи</t>
  </si>
  <si>
    <t>244</t>
  </si>
  <si>
    <t>221</t>
  </si>
  <si>
    <t>02070161202217123</t>
  </si>
  <si>
    <t>01070161102210000</t>
  </si>
  <si>
    <t>02070161102210000</t>
  </si>
  <si>
    <t xml:space="preserve">            Транспортные услуги</t>
  </si>
  <si>
    <t>222</t>
  </si>
  <si>
    <t xml:space="preserve">            Коммунальные услуги</t>
  </si>
  <si>
    <t>223</t>
  </si>
  <si>
    <t>02070161202237123</t>
  </si>
  <si>
    <t>02070161102230000</t>
  </si>
  <si>
    <t>02070161102239710</t>
  </si>
  <si>
    <t>02070161102239740</t>
  </si>
  <si>
    <t xml:space="preserve">            Арендная плата за пользование имуществом</t>
  </si>
  <si>
    <t>224</t>
  </si>
  <si>
    <t xml:space="preserve">            Работы, услуги по содержанию имущества</t>
  </si>
  <si>
    <t>243</t>
  </si>
  <si>
    <t>225</t>
  </si>
  <si>
    <t>02070161202257141</t>
  </si>
  <si>
    <t>03000000000003132</t>
  </si>
  <si>
    <t>01070161202259240</t>
  </si>
  <si>
    <t>02070161202259240</t>
  </si>
  <si>
    <t>02070161202257123</t>
  </si>
  <si>
    <t>02070161202259984</t>
  </si>
  <si>
    <t>02070161202259911</t>
  </si>
  <si>
    <t>02070161202259902</t>
  </si>
  <si>
    <t>01070161102250000</t>
  </si>
  <si>
    <t>02070161102250000</t>
  </si>
  <si>
    <t>02070161102259028</t>
  </si>
  <si>
    <t>02070161102259029</t>
  </si>
  <si>
    <t>02070161102259069</t>
  </si>
  <si>
    <t>02070161102259241</t>
  </si>
  <si>
    <t xml:space="preserve">            Прочие работы, услуги</t>
  </si>
  <si>
    <t>02070161202269026</t>
  </si>
  <si>
    <t>02070161202267123</t>
  </si>
  <si>
    <t>02070161202269985</t>
  </si>
  <si>
    <t>02070161202269912</t>
  </si>
  <si>
    <t>02070161202267231</t>
  </si>
  <si>
    <t>02070161202269021</t>
  </si>
  <si>
    <t>02070161202269904</t>
  </si>
  <si>
    <t>01070161102260000</t>
  </si>
  <si>
    <t>02070161102260000</t>
  </si>
  <si>
    <t>02070161102269028</t>
  </si>
  <si>
    <t>02070161102269029</t>
  </si>
  <si>
    <t>02070161102269149</t>
  </si>
  <si>
    <t>02070161102269331</t>
  </si>
  <si>
    <t xml:space="preserve">            Страхование</t>
  </si>
  <si>
    <t>227</t>
  </si>
  <si>
    <t>02070161102270000</t>
  </si>
  <si>
    <t xml:space="preserve">            Услуги, работы для целей капитальных вложений</t>
  </si>
  <si>
    <t>228</t>
  </si>
  <si>
    <t>02070161102280000</t>
  </si>
  <si>
    <t xml:space="preserve">            Увеличение стоимости основных средств</t>
  </si>
  <si>
    <t>310</t>
  </si>
  <si>
    <t>03000000000003131</t>
  </si>
  <si>
    <t>02070161203109966</t>
  </si>
  <si>
    <t>01070161203109311</t>
  </si>
  <si>
    <t>01070161203109957</t>
  </si>
  <si>
    <t>02070161203109311</t>
  </si>
  <si>
    <t>02070161203109957</t>
  </si>
  <si>
    <t>01070161103100000</t>
  </si>
  <si>
    <t>02070161103100000</t>
  </si>
  <si>
    <t>02070161103109029</t>
  </si>
  <si>
    <t xml:space="preserve">            Увеличение стоимости лекарственных препаратов и материалов, применяемых в медицинских целях</t>
  </si>
  <si>
    <t>341</t>
  </si>
  <si>
    <t>01070161203419809</t>
  </si>
  <si>
    <t>02070161203419809</t>
  </si>
  <si>
    <t>02070161103410000</t>
  </si>
  <si>
    <t xml:space="preserve">            Увеличение стоимости материальных запасов</t>
  </si>
  <si>
    <t>342</t>
  </si>
  <si>
    <t xml:space="preserve">            Увеличение стоимости продуктов питания</t>
  </si>
  <si>
    <t>02070161103429331</t>
  </si>
  <si>
    <t xml:space="preserve">            Увеличение стоимости горюче-смазочных материалов</t>
  </si>
  <si>
    <t>343</t>
  </si>
  <si>
    <t xml:space="preserve">            Увеличение стоимости строительных материалов</t>
  </si>
  <si>
    <t>344</t>
  </si>
  <si>
    <t>02070161103440000</t>
  </si>
  <si>
    <t xml:space="preserve">            Увеличение стоимости мягкого инвентаря</t>
  </si>
  <si>
    <t>345</t>
  </si>
  <si>
    <t>01070161203459810</t>
  </si>
  <si>
    <t>02070161203459810</t>
  </si>
  <si>
    <t>01070161103450000</t>
  </si>
  <si>
    <t>02070161103450000</t>
  </si>
  <si>
    <t xml:space="preserve">            Увеличение стоимости прочих оборотных запасов(материалов)</t>
  </si>
  <si>
    <t>346</t>
  </si>
  <si>
    <t>01070161203469927</t>
  </si>
  <si>
    <t>02070161203469927</t>
  </si>
  <si>
    <t>01070161103460000</t>
  </si>
  <si>
    <t>02070161103460000</t>
  </si>
  <si>
    <t>347</t>
  </si>
  <si>
    <t>02070161103470000</t>
  </si>
  <si>
    <t xml:space="preserve">            Увеличение стоимости прочих материальных запасов однократного применения</t>
  </si>
  <si>
    <t>349</t>
  </si>
  <si>
    <t xml:space="preserve">            Увеличение стоимости неисключительных прав на результаты интеллектуальной деятельности с определенным сроком полезного использования</t>
  </si>
  <si>
    <t>01070161103530000</t>
  </si>
  <si>
    <t>353</t>
  </si>
  <si>
    <t xml:space="preserve">        закупка энергетических ресурсов</t>
  </si>
  <si>
    <t>2660</t>
  </si>
  <si>
    <t>247</t>
  </si>
  <si>
    <t>02070161102239721</t>
  </si>
  <si>
    <t>02070161102239722</t>
  </si>
  <si>
    <t>02070161102239730</t>
  </si>
  <si>
    <t xml:space="preserve">    Налог на прибыль</t>
  </si>
  <si>
    <t>3010</t>
  </si>
  <si>
    <t xml:space="preserve">    Налог на добавленную стоимость</t>
  </si>
  <si>
    <t>3020</t>
  </si>
  <si>
    <t>Прочие выплаты</t>
  </si>
  <si>
    <t>4000</t>
  </si>
  <si>
    <t xml:space="preserve">    Возврат в бюджет средств субсидии</t>
  </si>
  <si>
    <t>4010</t>
  </si>
  <si>
    <t>Остаток средств на начало года</t>
  </si>
  <si>
    <t>500</t>
  </si>
  <si>
    <t>Таблица 3</t>
  </si>
  <si>
    <t xml:space="preserve">Сведения о средствах, поступающих во временное распоряжение учреждения </t>
  </si>
  <si>
    <t>(очередной финансовый год)</t>
  </si>
  <si>
    <t>Сумма (руб, с точностью до двух знаков после запятой - 0,00)</t>
  </si>
  <si>
    <t>010</t>
  </si>
  <si>
    <t>Остаток средств на конец года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</si>
  <si>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</si>
  <si>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</si>
  <si>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</si>
  <si>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</si>
  <si>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</si>
  <si>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</si>
  <si>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</si>
  <si>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</si>
  <si>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</si>
  <si>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</si>
  <si>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</si>
  <si>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заведующий</t>
  </si>
  <si>
    <t>муниципального бюджетного дошкольного образовательного учреждения города Ростова-на-Дону "Детский сад № 21"</t>
  </si>
  <si>
    <t>25</t>
  </si>
  <si>
    <t>344116, Российская Федерация, Ростовская область, г. Ростов-на-Дону, бульвар Платова, 10</t>
  </si>
  <si>
    <t xml:space="preserve">Основной целью деятельности МБДОУ является образовательная деятельность по образовательным программам дошкольного образования, присмотр и уход. </t>
  </si>
  <si>
    <t>МБДОУ осуществляет в установленном действующим законодательством порядке следующие основные виды деятельности:
• предоставление общедоступного бесплатного дошкольного образования;
• предоставление дополнительного образования в МБДОУ;
• присмотр и уход за детьми.</t>
  </si>
  <si>
    <t>На основании Постановления Администрации города Ростова-на-Дону от 19.08.2022г. № 873 " О внесении изменений в постановление города Ростова-на-Дону от 11.05.2012 №337 " Об утверждении тарифов на платные образовательные услуги,предоставляемые муниципальными образовательными учреждениями Железнодорожного района города Ростова-на-Дону" (ред.от 14.10.2020) в МБДОУ  оказываются следующие платные образовательные услуги : танцывальный кружок, вокальная студия, кружок по обучению рисованию, шахматный кружок, кружок английского языка, кружок по предшкольному образованию, кружок ручного труда, кружок лего-конструирования, кружок робототехники, кружок обучения мультипликации, театральный кружок.</t>
  </si>
  <si>
    <t>Таблица 2.1</t>
  </si>
  <si>
    <t>Показатели выплат по расходам на закупку товаров, работ, услуг учреждения (подразделения) на</t>
  </si>
  <si>
    <t>Год начала закупки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</si>
  <si>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</si>
  <si>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</si>
  <si>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</si>
  <si>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 223-ФЗ "О закупках товаров, работ, услуг отдельными видами юридических лиц"</t>
  </si>
  <si>
    <t>на 2026 г.
 1-й год 
планового 
периода</t>
  </si>
  <si>
    <t>на 2025г.
очередной 
финансовый 
год</t>
  </si>
  <si>
    <t>на 2027г.
 2-й год 
планового 
периода</t>
  </si>
  <si>
    <t>Выплаты на закупку товаров, работ, услуг, всего</t>
  </si>
  <si>
    <t>26000</t>
  </si>
  <si>
    <t>х</t>
  </si>
  <si>
    <t>по контрактам (договорам), заключенным до начала текущего финансового года с учетом требований</t>
  </si>
  <si>
    <t>26100</t>
  </si>
  <si>
    <t>по контрактам (договорам), планируемым к заключению в соответствующем финансовом году с учетом требований</t>
  </si>
  <si>
    <t>26200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</si>
  <si>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</si>
  <si>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26210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</si>
  <si>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</si>
  <si>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26220</t>
  </si>
  <si>
    <t>за счет прочих источников финансового обеспечения</t>
  </si>
  <si>
    <t>26230</t>
  </si>
  <si>
    <t>01070161203107151</t>
  </si>
  <si>
    <t>Н.И. Миронова</t>
  </si>
  <si>
    <t>21</t>
  </si>
  <si>
    <t>октября</t>
  </si>
  <si>
    <t>21.10.2025</t>
  </si>
  <si>
    <t>21 Октября 2025 г.</t>
  </si>
  <si>
    <t>на 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</si>
</sst>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 Cy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rgb="FF4A4A4A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justify" vertical="center" wrapText="1"/>
    </xf>
    <xf numFmtId="49" fontId="2" fillId="0" borderId="0" xfId="0" applyNumberFormat="1" applyFont="1" applyAlignment="1">
      <alignment horizontal="justify" vertical="center" wrapText="1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0" fillId="0" borderId="0" xfId="0" applyBorder="1"/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49" fontId="4" fillId="0" borderId="0" xfId="0" applyNumberFormat="1" applyFont="1" applyBorder="1" applyAlignment="1" applyProtection="1">
      <alignment horizontal="left"/>
    </xf>
    <xf numFmtId="0" fontId="4" fillId="0" borderId="0" xfId="0" applyFont="1" applyBorder="1" applyAlignment="1" applyProtection="1">
      <alignment vertical="top"/>
    </xf>
    <xf numFmtId="49" fontId="4" fillId="0" borderId="0" xfId="0" applyNumberFormat="1" applyFont="1" applyBorder="1" applyAlignment="1" applyProtection="1"/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49" fontId="3" fillId="0" borderId="0" xfId="0" applyNumberFormat="1" applyFont="1" applyBorder="1" applyAlignment="1" applyProtection="1"/>
    <xf numFmtId="0" fontId="4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>
      <alignment horizontal="center"/>
    </xf>
    <xf numFmtId="0" fontId="4" fillId="0" borderId="5" xfId="0" applyFont="1" applyBorder="1" applyAlignment="1" applyProtection="1"/>
    <xf numFmtId="0" fontId="4" fillId="0" borderId="0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left" wrapText="1"/>
    </xf>
    <xf numFmtId="49" fontId="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49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justify"/>
    </xf>
    <xf numFmtId="4" fontId="0" fillId="0" borderId="0" xfId="0" applyNumberFormat="1"/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49" fontId="3" fillId="0" borderId="8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4" fillId="0" borderId="0" xfId="0" applyNumberFormat="1" applyFont="1"/>
    <xf numFmtId="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8" xfId="0" applyNumberFormat="1" applyFont="1" applyFill="1" applyBorder="1" applyAlignment="1" applyProtection="1">
      <alignment horizontal="center" vertical="center" wrapText="1"/>
    </xf>
    <xf numFmtId="4" fontId="7" fillId="3" borderId="8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/>
    </xf>
    <xf numFmtId="49" fontId="4" fillId="0" borderId="1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49" fontId="4" fillId="0" borderId="1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top"/>
    </xf>
    <xf numFmtId="49" fontId="4" fillId="0" borderId="2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49" fontId="4" fillId="0" borderId="2" xfId="0" applyNumberFormat="1" applyFont="1" applyBorder="1" applyAlignment="1" applyProtection="1">
      <alignment horizontal="center" wrapText="1"/>
    </xf>
    <xf numFmtId="49" fontId="4" fillId="0" borderId="3" xfId="0" applyNumberFormat="1" applyFont="1" applyBorder="1" applyAlignment="1" applyProtection="1">
      <alignment horizontal="center" wrapText="1"/>
    </xf>
    <xf numFmtId="49" fontId="4" fillId="0" borderId="4" xfId="0" applyNumberFormat="1" applyFont="1" applyBorder="1" applyAlignment="1" applyProtection="1">
      <alignment horizontal="center" wrapText="1"/>
    </xf>
    <xf numFmtId="49" fontId="4" fillId="0" borderId="6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/>
    </xf>
    <xf numFmtId="49" fontId="4" fillId="0" borderId="2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0" fillId="0" borderId="0" xfId="0" applyAlignment="1"/>
    <xf numFmtId="4" fontId="1" fillId="0" borderId="0" xfId="0" applyNumberFormat="1" applyFont="1" applyBorder="1" applyAlignment="1" applyProtection="1"/>
    <xf numFmtId="0" fontId="1" fillId="0" borderId="0" xfId="0" applyFont="1" applyBorder="1" applyAlignment="1" applyProtection="1"/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 applyProtection="1">
      <alignment horizontal="right"/>
    </xf>
    <xf numFmtId="4" fontId="8" fillId="0" borderId="0" xfId="0" applyNumberFormat="1" applyFont="1" applyBorder="1" applyAlignment="1" applyProtection="1">
      <alignment horizontal="right"/>
    </xf>
    <xf numFmtId="4" fontId="9" fillId="0" borderId="0" xfId="0" applyNumberFormat="1" applyFont="1"/>
    <xf numFmtId="0" fontId="8" fillId="0" borderId="0" xfId="0" applyFont="1" applyBorder="1" applyAlignment="1" applyProtection="1"/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/>
    <xf numFmtId="0" fontId="9" fillId="0" borderId="0" xfId="0" applyFont="1"/>
    <xf numFmtId="0" fontId="8" fillId="0" borderId="9" xfId="0" applyFont="1" applyBorder="1" applyAlignment="1" applyProtection="1">
      <alignment horizontal="center" vertical="top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top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horizontal="center" vertical="top" wrapText="1"/>
    </xf>
    <xf numFmtId="0" fontId="8" fillId="0" borderId="11" xfId="0" applyFont="1" applyBorder="1" applyAlignment="1" applyProtection="1">
      <alignment horizontal="center" vertical="top" wrapText="1"/>
    </xf>
    <xf numFmtId="0" fontId="8" fillId="0" borderId="8" xfId="0" applyFont="1" applyBorder="1" applyAlignment="1" applyProtection="1">
      <alignment horizontal="center" vertical="center" wrapText="1"/>
    </xf>
    <xf numFmtId="49" fontId="8" fillId="0" borderId="8" xfId="0" applyNumberFormat="1" applyFont="1" applyBorder="1" applyAlignment="1" applyProtection="1">
      <alignment horizontal="center" vertical="top" wrapText="1"/>
    </xf>
    <xf numFmtId="4" fontId="8" fillId="0" borderId="8" xfId="0" applyNumberFormat="1" applyFont="1" applyBorder="1" applyAlignment="1" applyProtection="1">
      <alignment horizontal="right" vertical="top" wrapText="1"/>
    </xf>
    <xf numFmtId="49" fontId="10" fillId="0" borderId="8" xfId="0" applyNumberFormat="1" applyFont="1" applyBorder="1" applyAlignment="1" applyProtection="1">
      <alignment horizontal="center" vertical="top" wrapText="1"/>
    </xf>
    <xf numFmtId="2" fontId="10" fillId="0" borderId="8" xfId="0" applyNumberFormat="1" applyFont="1" applyBorder="1" applyAlignment="1" applyProtection="1">
      <alignment horizontal="right" vertical="top" wrapText="1"/>
    </xf>
    <xf numFmtId="0" fontId="8" fillId="0" borderId="9" xfId="0" applyFont="1" applyBorder="1" applyAlignment="1" applyProtection="1">
      <alignment vertical="top" wrapText="1"/>
    </xf>
    <xf numFmtId="0" fontId="8" fillId="0" borderId="10" xfId="0" applyFont="1" applyBorder="1" applyAlignment="1" applyProtection="1">
      <alignment vertical="top" wrapText="1"/>
    </xf>
    <xf numFmtId="0" fontId="8" fillId="0" borderId="11" xfId="0" applyFont="1" applyBorder="1" applyAlignment="1" applyProtection="1">
      <alignment vertical="top" wrapText="1"/>
    </xf>
    <xf numFmtId="49" fontId="8" fillId="0" borderId="8" xfId="0" applyNumberFormat="1" applyFont="1" applyBorder="1" applyAlignment="1" applyProtection="1">
      <alignment vertical="top" wrapText="1"/>
    </xf>
    <xf numFmtId="49" fontId="10" fillId="0" borderId="8" xfId="0" applyNumberFormat="1" applyFont="1" applyBorder="1" applyAlignment="1" applyProtection="1">
      <alignment vertical="top" wrapText="1"/>
    </xf>
    <xf numFmtId="0" fontId="9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W43"/>
  <sheetViews>
    <sheetView zoomScale="90" workbookViewId="0">
      <selection activeCell="EH14" sqref="EH14:EW14"/>
    </sheetView>
  </sheetViews>
  <sheetFormatPr defaultRowHeight="12.75" customHeight="1" x14ac:dyDescent="0.2"/>
  <cols>
    <col min="1" max="153" width="0.85546875" customWidth="1"/>
  </cols>
  <sheetData>
    <row r="1" spans="1:153" ht="1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</row>
    <row r="2" spans="1:153" ht="15" customHeigh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60" t="s">
        <v>0</v>
      </c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</row>
    <row r="3" spans="1:153" ht="1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62" t="s">
        <v>340</v>
      </c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</row>
    <row r="4" spans="1:153" ht="15" customHeight="1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65" t="s">
        <v>341</v>
      </c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</row>
    <row r="5" spans="1:153" ht="1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13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13"/>
      <c r="DS5" s="13"/>
      <c r="DT5" s="62" t="s">
        <v>371</v>
      </c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</row>
    <row r="6" spans="1:153" ht="1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14"/>
      <c r="V6" s="14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15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66" t="s">
        <v>1</v>
      </c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14"/>
      <c r="DS6" s="14"/>
      <c r="DT6" s="66" t="s">
        <v>2</v>
      </c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</row>
    <row r="7" spans="1:153" ht="15" customHeight="1" x14ac:dyDescent="0.25">
      <c r="A7" s="13"/>
      <c r="B7" s="13"/>
      <c r="C7" s="13"/>
      <c r="D7" s="13"/>
      <c r="E7" s="13"/>
      <c r="F7" s="13"/>
      <c r="G7" s="13"/>
      <c r="H7" s="16"/>
      <c r="I7" s="17"/>
      <c r="J7" s="71"/>
      <c r="K7" s="71"/>
      <c r="L7" s="71"/>
      <c r="M7" s="71"/>
      <c r="N7" s="16"/>
      <c r="O7" s="16"/>
      <c r="P7" s="16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2"/>
      <c r="AJ7" s="72"/>
      <c r="AK7" s="72"/>
      <c r="AL7" s="72"/>
      <c r="AM7" s="73"/>
      <c r="AN7" s="73"/>
      <c r="AO7" s="73"/>
      <c r="AP7" s="73"/>
      <c r="AQ7" s="16"/>
      <c r="AR7" s="16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8" t="s">
        <v>3</v>
      </c>
      <c r="DG7" s="67" t="s">
        <v>372</v>
      </c>
      <c r="DH7" s="67"/>
      <c r="DI7" s="67"/>
      <c r="DJ7" s="67"/>
      <c r="DK7" s="13" t="s">
        <v>3</v>
      </c>
      <c r="DL7" s="13"/>
      <c r="DM7" s="13"/>
      <c r="DN7" s="67" t="s">
        <v>373</v>
      </c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>
        <v>20</v>
      </c>
      <c r="EG7" s="68"/>
      <c r="EH7" s="68"/>
      <c r="EI7" s="68"/>
      <c r="EJ7" s="69" t="s">
        <v>342</v>
      </c>
      <c r="EK7" s="69"/>
      <c r="EL7" s="69"/>
      <c r="EM7" s="69"/>
      <c r="EN7" s="13" t="s">
        <v>4</v>
      </c>
      <c r="EO7" s="13"/>
      <c r="EP7" s="13"/>
      <c r="EQ7" s="13"/>
      <c r="ER7" s="13"/>
      <c r="ES7" s="13"/>
      <c r="ET7" s="13"/>
      <c r="EU7" s="13"/>
      <c r="EV7" s="13"/>
      <c r="EW7" s="13"/>
    </row>
    <row r="8" spans="1:153" ht="1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9"/>
      <c r="ES8" s="13"/>
      <c r="ET8" s="13"/>
      <c r="EU8" s="13"/>
      <c r="EV8" s="13"/>
      <c r="EW8" s="13"/>
    </row>
    <row r="9" spans="1:153" ht="16.5" customHeight="1" x14ac:dyDescent="0.25">
      <c r="A9" s="70" t="s">
        <v>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</row>
    <row r="10" spans="1:153" ht="16.5" customHeight="1" x14ac:dyDescent="0.25">
      <c r="A10" s="70" t="s">
        <v>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</row>
    <row r="11" spans="1:153" ht="1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</row>
    <row r="12" spans="1:153" ht="16.899999999999999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74" t="s">
        <v>7</v>
      </c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</row>
    <row r="13" spans="1:153" ht="15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8"/>
      <c r="CN13" s="13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8" t="s">
        <v>8</v>
      </c>
      <c r="EG13" s="13"/>
      <c r="EH13" s="75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7"/>
    </row>
    <row r="14" spans="1:153" ht="16.899999999999999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22"/>
      <c r="AK14" s="23"/>
      <c r="AL14" s="24"/>
      <c r="AM14" s="24"/>
      <c r="AN14" s="24"/>
      <c r="AO14" s="24"/>
      <c r="AP14" s="22"/>
      <c r="AQ14" s="22"/>
      <c r="AR14" s="22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13"/>
      <c r="BG14" s="23" t="s">
        <v>3</v>
      </c>
      <c r="BH14" s="78" t="s">
        <v>372</v>
      </c>
      <c r="BI14" s="78"/>
      <c r="BJ14" s="78"/>
      <c r="BK14" s="78"/>
      <c r="BL14" s="22" t="s">
        <v>3</v>
      </c>
      <c r="BM14" s="22"/>
      <c r="BN14" s="22"/>
      <c r="BO14" s="78" t="s">
        <v>373</v>
      </c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22"/>
      <c r="CH14" s="79">
        <v>2025</v>
      </c>
      <c r="CI14" s="79"/>
      <c r="CJ14" s="79"/>
      <c r="CK14" s="79"/>
      <c r="CL14" s="79"/>
      <c r="CM14" s="79"/>
      <c r="CN14" s="79"/>
      <c r="CO14" s="22" t="s">
        <v>4</v>
      </c>
      <c r="CP14" s="22"/>
      <c r="CQ14" s="22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20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8" t="s">
        <v>9</v>
      </c>
      <c r="EG14" s="13"/>
      <c r="EH14" s="75" t="s">
        <v>374</v>
      </c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7"/>
    </row>
    <row r="15" spans="1:153" ht="15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23"/>
      <c r="BH15" s="24"/>
      <c r="BI15" s="24"/>
      <c r="BJ15" s="24"/>
      <c r="BK15" s="24"/>
      <c r="BL15" s="22"/>
      <c r="BM15" s="22"/>
      <c r="BN15" s="22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2"/>
      <c r="CH15" s="22"/>
      <c r="CI15" s="22"/>
      <c r="CJ15" s="22"/>
      <c r="CK15" s="24"/>
      <c r="CL15" s="24"/>
      <c r="CM15" s="24"/>
      <c r="CN15" s="24"/>
      <c r="CO15" s="22"/>
      <c r="CP15" s="22"/>
      <c r="CQ15" s="22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20"/>
      <c r="DS15" s="20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8"/>
      <c r="EG15" s="13"/>
      <c r="EH15" s="75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7"/>
    </row>
    <row r="16" spans="1:153" ht="1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20"/>
      <c r="BZ16" s="20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8"/>
      <c r="CN16" s="13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20"/>
      <c r="DS16" s="20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8"/>
      <c r="EG16" s="13"/>
      <c r="EH16" s="75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7"/>
    </row>
    <row r="17" spans="1:153" ht="16.899999999999999" customHeight="1" x14ac:dyDescent="0.25">
      <c r="A17" s="25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80" t="s">
        <v>21</v>
      </c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13"/>
      <c r="DR17" s="20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8" t="s">
        <v>11</v>
      </c>
      <c r="EG17" s="13"/>
      <c r="EH17" s="75" t="s">
        <v>23</v>
      </c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7"/>
    </row>
    <row r="18" spans="1:153" ht="16.899999999999999" customHeight="1" x14ac:dyDescent="0.25">
      <c r="A18" s="25" t="s">
        <v>12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23"/>
      <c r="V18" s="26"/>
      <c r="W18" s="26"/>
      <c r="X18" s="26"/>
      <c r="Y18" s="26"/>
      <c r="Z18" s="22"/>
      <c r="AA18" s="22"/>
      <c r="AB18" s="22"/>
      <c r="AC18" s="13"/>
      <c r="AD18" s="13"/>
      <c r="AE18" s="13"/>
      <c r="AF18" s="13"/>
      <c r="AG18" s="13"/>
      <c r="AH18" s="13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13" t="s">
        <v>13</v>
      </c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27"/>
      <c r="EH18" s="81" t="s">
        <v>24</v>
      </c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3"/>
    </row>
    <row r="19" spans="1:153" ht="16.899999999999999" customHeight="1" x14ac:dyDescent="0.25">
      <c r="A19" s="25" t="s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13"/>
      <c r="DR19" s="20"/>
      <c r="DS19" s="20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28"/>
      <c r="EG19" s="13"/>
      <c r="EH19" s="75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7"/>
    </row>
    <row r="20" spans="1:153" ht="15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13"/>
      <c r="BU20" s="13"/>
      <c r="BV20" s="13"/>
      <c r="BW20" s="13"/>
      <c r="BX20" s="13"/>
      <c r="BY20" s="20"/>
      <c r="BZ20" s="20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8"/>
      <c r="CN20" s="13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20"/>
      <c r="DS20" s="20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8"/>
      <c r="EG20" s="13"/>
      <c r="EH20" s="84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6"/>
    </row>
    <row r="21" spans="1:153" ht="16.899999999999999" customHeight="1" x14ac:dyDescent="0.2">
      <c r="A21" s="31" t="s">
        <v>15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87" t="s">
        <v>22</v>
      </c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2"/>
      <c r="CN21" s="31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3" t="s">
        <v>16</v>
      </c>
      <c r="EG21" s="31"/>
      <c r="EH21" s="88" t="s">
        <v>17</v>
      </c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90"/>
    </row>
    <row r="22" spans="1:153" ht="16.899999999999999" customHeight="1" x14ac:dyDescent="0.2">
      <c r="A22" s="34" t="s">
        <v>18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3"/>
      <c r="CN22" s="31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3" t="s">
        <v>19</v>
      </c>
      <c r="EG22" s="31"/>
      <c r="EH22" s="88" t="s">
        <v>20</v>
      </c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90"/>
    </row>
    <row r="23" spans="1:153" ht="15" x14ac:dyDescent="0.2">
      <c r="A23" s="34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4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</row>
    <row r="24" spans="1:153" ht="16.899999999999999" customHeight="1" x14ac:dyDescent="0.25">
      <c r="A24" s="25" t="s">
        <v>25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13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80" t="s">
        <v>37</v>
      </c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</row>
    <row r="25" spans="1:153" ht="16.899999999999999" customHeight="1" x14ac:dyDescent="0.25">
      <c r="A25" s="25" t="s">
        <v>26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13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</row>
    <row r="26" spans="1:153" ht="15" x14ac:dyDescent="0.25">
      <c r="A26" s="2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37"/>
      <c r="CP26" s="37"/>
      <c r="CQ26" s="37"/>
      <c r="CR26" s="37"/>
      <c r="CS26" s="37"/>
      <c r="CT26" s="37"/>
      <c r="CU26" s="37"/>
      <c r="CV26" s="37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</row>
    <row r="27" spans="1:153" ht="15" x14ac:dyDescent="0.25">
      <c r="A27" s="25" t="s">
        <v>27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80" t="s">
        <v>343</v>
      </c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</row>
    <row r="28" spans="1:153" ht="15" x14ac:dyDescent="0.25">
      <c r="A28" s="25" t="s">
        <v>28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</row>
    <row r="29" spans="1:153" ht="15" x14ac:dyDescent="0.25">
      <c r="A29" s="25" t="s">
        <v>29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</row>
    <row r="30" spans="1:153" ht="4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</row>
    <row r="31" spans="1:153" ht="16.899999999999999" customHeight="1" x14ac:dyDescent="0.2">
      <c r="A31" s="91" t="s">
        <v>30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</row>
    <row r="32" spans="1:153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</row>
    <row r="33" spans="1:153" ht="15" x14ac:dyDescent="0.25">
      <c r="A33" s="39" t="s">
        <v>31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</row>
    <row r="34" spans="1:153" x14ac:dyDescent="0.2">
      <c r="A34" s="92" t="s">
        <v>344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</row>
    <row r="35" spans="1:153" ht="16.5" customHeight="1" x14ac:dyDescent="0.25">
      <c r="A35" s="39" t="s">
        <v>32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</row>
    <row r="36" spans="1:153" ht="64.5" customHeight="1" x14ac:dyDescent="0.2">
      <c r="A36" s="92" t="s">
        <v>345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</row>
    <row r="37" spans="1:153" ht="15" x14ac:dyDescent="0.25">
      <c r="A37" s="39" t="s">
        <v>33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</row>
    <row r="38" spans="1:153" ht="99" customHeight="1" x14ac:dyDescent="0.2">
      <c r="A38" s="92" t="s">
        <v>346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93"/>
      <c r="EQ38" s="93"/>
      <c r="ER38" s="93"/>
      <c r="ES38" s="93"/>
      <c r="ET38" s="93"/>
      <c r="EU38" s="93"/>
      <c r="EV38" s="93"/>
      <c r="EW38" s="93"/>
    </row>
    <row r="39" spans="1:153" ht="15" x14ac:dyDescent="0.2">
      <c r="A39" s="39" t="s">
        <v>34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94">
        <v>204579020.69999999</v>
      </c>
      <c r="DG39" s="9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93"/>
      <c r="EQ39" s="93"/>
      <c r="ER39" s="93"/>
      <c r="ES39" s="93"/>
      <c r="ET39" s="93"/>
      <c r="EU39" s="93"/>
      <c r="EV39" s="93"/>
      <c r="EW39" s="93"/>
    </row>
    <row r="40" spans="1:153" ht="15" x14ac:dyDescent="0.2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</row>
    <row r="41" spans="1:153" ht="15" x14ac:dyDescent="0.2">
      <c r="A41" s="39" t="s">
        <v>35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95">
        <v>38652099.460000001</v>
      </c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</row>
    <row r="42" spans="1:153" ht="15" x14ac:dyDescent="0.2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</row>
    <row r="43" spans="1:153" ht="15" x14ac:dyDescent="0.2">
      <c r="A43" s="39" t="s">
        <v>36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95"/>
      <c r="DI43" s="93"/>
      <c r="DJ43" s="93"/>
      <c r="DK43" s="93"/>
      <c r="DL43" s="93"/>
      <c r="DM43" s="93"/>
      <c r="DN43" s="93"/>
      <c r="DO43" s="93"/>
      <c r="DP43" s="93"/>
      <c r="DQ43" s="93"/>
      <c r="DR43" s="93"/>
      <c r="DS43" s="93"/>
      <c r="DT43" s="93"/>
      <c r="DU43" s="93"/>
      <c r="DV43" s="93"/>
      <c r="DW43" s="93"/>
      <c r="DX43" s="93"/>
      <c r="DY43" s="93"/>
      <c r="DZ43" s="93"/>
      <c r="EA43" s="93"/>
      <c r="EB43" s="93"/>
      <c r="EC43" s="93"/>
      <c r="ED43" s="93"/>
      <c r="EE43" s="93"/>
      <c r="EF43" s="93"/>
      <c r="EG43" s="93"/>
      <c r="EH43" s="93"/>
      <c r="EI43" s="93"/>
      <c r="EJ43" s="93"/>
      <c r="EK43" s="93"/>
      <c r="EL43" s="93"/>
      <c r="EM43" s="93"/>
      <c r="EN43" s="93"/>
      <c r="EO43" s="93"/>
      <c r="EP43" s="93"/>
      <c r="EQ43" s="93"/>
      <c r="ER43" s="93"/>
      <c r="ES43" s="93"/>
      <c r="ET43" s="93"/>
      <c r="EU43" s="93"/>
      <c r="EV43" s="93"/>
      <c r="EW43" s="93"/>
    </row>
  </sheetData>
  <mergeCells count="51">
    <mergeCell ref="DF39:EW39"/>
    <mergeCell ref="A40:DD40"/>
    <mergeCell ref="DF41:EW41"/>
    <mergeCell ref="A42:DD42"/>
    <mergeCell ref="DH43:EW43"/>
    <mergeCell ref="AS27:EW29"/>
    <mergeCell ref="A31:DD31"/>
    <mergeCell ref="A34:EW34"/>
    <mergeCell ref="A36:EW36"/>
    <mergeCell ref="A38:EW38"/>
    <mergeCell ref="EH20:EW20"/>
    <mergeCell ref="AI21:BW21"/>
    <mergeCell ref="EH21:EW21"/>
    <mergeCell ref="EH22:EW22"/>
    <mergeCell ref="AS24:EW25"/>
    <mergeCell ref="EH15:EW15"/>
    <mergeCell ref="EH16:EW16"/>
    <mergeCell ref="AI17:DP19"/>
    <mergeCell ref="EH17:EW17"/>
    <mergeCell ref="EH18:EW18"/>
    <mergeCell ref="EH19:EW19"/>
    <mergeCell ref="EH12:EW12"/>
    <mergeCell ref="EH13:EW13"/>
    <mergeCell ref="BH14:BK14"/>
    <mergeCell ref="BO14:CF14"/>
    <mergeCell ref="CH14:CN14"/>
    <mergeCell ref="EH14:EW14"/>
    <mergeCell ref="DN7:EE7"/>
    <mergeCell ref="EF7:EI7"/>
    <mergeCell ref="EJ7:EM7"/>
    <mergeCell ref="A9:EW9"/>
    <mergeCell ref="A10:EW10"/>
    <mergeCell ref="J7:M7"/>
    <mergeCell ref="Q7:AH7"/>
    <mergeCell ref="AI7:AL7"/>
    <mergeCell ref="AM7:AP7"/>
    <mergeCell ref="DG7:DJ7"/>
    <mergeCell ref="A5:AA5"/>
    <mergeCell ref="AC5:BA5"/>
    <mergeCell ref="CX5:DQ5"/>
    <mergeCell ref="DT5:EW5"/>
    <mergeCell ref="A6:T6"/>
    <mergeCell ref="W6:AZ6"/>
    <mergeCell ref="CX6:DQ6"/>
    <mergeCell ref="DT6:EW6"/>
    <mergeCell ref="A2:BA2"/>
    <mergeCell ref="CX2:EW2"/>
    <mergeCell ref="A3:BA3"/>
    <mergeCell ref="CX3:EW3"/>
    <mergeCell ref="A4:BA4"/>
    <mergeCell ref="CX4:EW4"/>
  </mergeCells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79"/>
  <sheetViews>
    <sheetView tabSelected="1" topLeftCell="A103" zoomScale="98" zoomScaleNormal="98" workbookViewId="0">
      <selection activeCell="K103" sqref="K103"/>
    </sheetView>
  </sheetViews>
  <sheetFormatPr defaultRowHeight="12.75" customHeight="1" x14ac:dyDescent="0.2"/>
  <cols>
    <col min="1" max="1" width="32" style="132" customWidth="1"/>
    <col min="2" max="2" width="8.28515625" style="109" customWidth="1"/>
    <col min="3" max="3" width="14.28515625" style="109" customWidth="1"/>
    <col min="4" max="4" width="20.85546875" style="109" customWidth="1"/>
    <col min="5" max="5" width="7.85546875" style="109" customWidth="1"/>
    <col min="6" max="6" width="22" style="109" customWidth="1"/>
    <col min="7" max="8" width="11.28515625" style="109" customWidth="1"/>
    <col min="9" max="9" width="8.5703125" style="109" customWidth="1"/>
    <col min="10" max="10" width="15.42578125" style="109" customWidth="1"/>
    <col min="11" max="11" width="15.5703125" style="105" customWidth="1"/>
    <col min="12" max="12" width="15.85546875" style="105" customWidth="1"/>
    <col min="13" max="13" width="8.85546875" style="105" customWidth="1"/>
    <col min="14" max="14" width="15.42578125" style="105" customWidth="1"/>
    <col min="15" max="15" width="17.85546875" style="105" customWidth="1"/>
    <col min="16" max="16" width="20.85546875" style="105" customWidth="1"/>
    <col min="17" max="17" width="14.42578125" style="105" customWidth="1"/>
    <col min="18" max="18" width="13" style="105" customWidth="1"/>
    <col min="19" max="19" width="14" style="105" customWidth="1"/>
    <col min="20" max="20" width="16.5703125" style="105" customWidth="1"/>
    <col min="21" max="21" width="14.42578125" style="105" customWidth="1"/>
    <col min="22" max="22" width="17.85546875" style="105" customWidth="1"/>
    <col min="23" max="23" width="20.85546875" style="105" customWidth="1"/>
    <col min="24" max="24" width="14.5703125" style="105" customWidth="1"/>
    <col min="25" max="25" width="13" style="105" customWidth="1"/>
    <col min="26" max="26" width="13.7109375" style="105" customWidth="1"/>
    <col min="27" max="27" width="15.5703125" style="105" customWidth="1"/>
    <col min="28" max="28" width="14.5703125" style="105" customWidth="1"/>
    <col min="29" max="29" width="13" style="105" customWidth="1"/>
    <col min="30" max="30" width="12.5703125" style="105" customWidth="1"/>
    <col min="31" max="31" width="11.5703125" style="105" customWidth="1"/>
    <col min="32" max="32" width="7.85546875" style="105" customWidth="1"/>
    <col min="33" max="33" width="9.140625" style="105"/>
  </cols>
  <sheetData>
    <row r="1" spans="1:32" ht="12.75" customHeight="1" x14ac:dyDescent="0.25">
      <c r="A1" s="106"/>
      <c r="B1" s="103"/>
      <c r="C1" s="103"/>
      <c r="D1" s="103"/>
      <c r="E1" s="103"/>
      <c r="F1" s="103"/>
      <c r="G1" s="103"/>
      <c r="H1" s="103"/>
      <c r="I1" s="103"/>
      <c r="J1" s="103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 t="s">
        <v>40</v>
      </c>
    </row>
    <row r="2" spans="1:32" ht="14.25" customHeight="1" x14ac:dyDescent="0.25">
      <c r="A2" s="106"/>
      <c r="B2" s="107" t="s">
        <v>39</v>
      </c>
      <c r="C2" s="107"/>
      <c r="D2" s="107"/>
      <c r="E2" s="107"/>
      <c r="F2" s="107"/>
      <c r="G2" s="107"/>
      <c r="H2" s="108"/>
      <c r="I2" s="108"/>
      <c r="J2" s="108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9"/>
      <c r="AC2" s="109"/>
      <c r="AD2" s="109"/>
      <c r="AE2" s="109"/>
      <c r="AF2" s="109"/>
    </row>
    <row r="3" spans="1:32" ht="14.25" customHeight="1" x14ac:dyDescent="0.25">
      <c r="A3" s="106"/>
      <c r="B3" s="107" t="s">
        <v>375</v>
      </c>
      <c r="C3" s="107"/>
      <c r="D3" s="107"/>
      <c r="E3" s="107"/>
      <c r="F3" s="107"/>
      <c r="G3" s="107"/>
      <c r="H3" s="108"/>
      <c r="I3" s="108"/>
      <c r="J3" s="108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9"/>
      <c r="AC3" s="109"/>
      <c r="AD3" s="109"/>
      <c r="AE3" s="109"/>
      <c r="AF3" s="109"/>
    </row>
    <row r="4" spans="1:32" ht="12.75" customHeight="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9"/>
      <c r="AC4" s="109"/>
      <c r="AD4" s="109"/>
      <c r="AE4" s="109"/>
      <c r="AF4" s="109"/>
    </row>
    <row r="5" spans="1:32" ht="12.75" customHeight="1" x14ac:dyDescent="0.2">
      <c r="A5" s="127" t="s">
        <v>38</v>
      </c>
      <c r="B5" s="110" t="s">
        <v>41</v>
      </c>
      <c r="C5" s="110" t="s">
        <v>42</v>
      </c>
      <c r="D5" s="110" t="s">
        <v>43</v>
      </c>
      <c r="E5" s="110" t="s">
        <v>44</v>
      </c>
      <c r="F5" s="110" t="s">
        <v>45</v>
      </c>
      <c r="G5" s="110" t="s">
        <v>46</v>
      </c>
      <c r="H5" s="110" t="s">
        <v>47</v>
      </c>
      <c r="I5" s="110" t="s">
        <v>48</v>
      </c>
      <c r="J5" s="110" t="s">
        <v>49</v>
      </c>
      <c r="K5" s="111" t="s">
        <v>50</v>
      </c>
      <c r="L5" s="112"/>
      <c r="M5" s="112"/>
      <c r="N5" s="112"/>
      <c r="O5" s="112"/>
      <c r="P5" s="112"/>
      <c r="Q5" s="112"/>
      <c r="R5" s="113"/>
      <c r="S5" s="114" t="s">
        <v>50</v>
      </c>
      <c r="T5" s="112"/>
      <c r="U5" s="112"/>
      <c r="V5" s="112"/>
      <c r="W5" s="112"/>
      <c r="X5" s="112"/>
      <c r="Y5" s="113"/>
      <c r="Z5" s="114" t="s">
        <v>50</v>
      </c>
      <c r="AA5" s="112"/>
      <c r="AB5" s="112"/>
      <c r="AC5" s="112"/>
      <c r="AD5" s="112"/>
      <c r="AE5" s="112"/>
      <c r="AF5" s="113"/>
    </row>
    <row r="6" spans="1:32" ht="12.75" customHeight="1" x14ac:dyDescent="0.2">
      <c r="A6" s="128"/>
      <c r="B6" s="115"/>
      <c r="C6" s="115"/>
      <c r="D6" s="115"/>
      <c r="E6" s="115"/>
      <c r="F6" s="115"/>
      <c r="G6" s="115"/>
      <c r="H6" s="115"/>
      <c r="I6" s="115"/>
      <c r="J6" s="115"/>
      <c r="K6" s="110" t="s">
        <v>51</v>
      </c>
      <c r="L6" s="116" t="s">
        <v>52</v>
      </c>
      <c r="M6" s="117"/>
      <c r="N6" s="117"/>
      <c r="O6" s="117"/>
      <c r="P6" s="117"/>
      <c r="Q6" s="117"/>
      <c r="R6" s="118"/>
      <c r="S6" s="110" t="s">
        <v>53</v>
      </c>
      <c r="T6" s="116" t="s">
        <v>52</v>
      </c>
      <c r="U6" s="117"/>
      <c r="V6" s="117"/>
      <c r="W6" s="117"/>
      <c r="X6" s="117"/>
      <c r="Y6" s="118"/>
      <c r="Z6" s="110" t="s">
        <v>54</v>
      </c>
      <c r="AA6" s="116" t="s">
        <v>52</v>
      </c>
      <c r="AB6" s="117"/>
      <c r="AC6" s="117"/>
      <c r="AD6" s="117"/>
      <c r="AE6" s="117"/>
      <c r="AF6" s="118"/>
    </row>
    <row r="7" spans="1:32" ht="12.75" customHeight="1" x14ac:dyDescent="0.2">
      <c r="A7" s="128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0" t="s">
        <v>55</v>
      </c>
      <c r="M7" s="110" t="s">
        <v>56</v>
      </c>
      <c r="N7" s="110" t="s">
        <v>57</v>
      </c>
      <c r="O7" s="110" t="s">
        <v>58</v>
      </c>
      <c r="P7" s="110" t="s">
        <v>59</v>
      </c>
      <c r="Q7" s="119" t="s">
        <v>60</v>
      </c>
      <c r="R7" s="120"/>
      <c r="S7" s="115"/>
      <c r="T7" s="110" t="s">
        <v>55</v>
      </c>
      <c r="U7" s="110" t="s">
        <v>57</v>
      </c>
      <c r="V7" s="110" t="s">
        <v>58</v>
      </c>
      <c r="W7" s="110" t="s">
        <v>59</v>
      </c>
      <c r="X7" s="119" t="s">
        <v>60</v>
      </c>
      <c r="Y7" s="120"/>
      <c r="Z7" s="115"/>
      <c r="AA7" s="110" t="s">
        <v>55</v>
      </c>
      <c r="AB7" s="110" t="s">
        <v>57</v>
      </c>
      <c r="AC7" s="110" t="s">
        <v>58</v>
      </c>
      <c r="AD7" s="110" t="s">
        <v>59</v>
      </c>
      <c r="AE7" s="119" t="s">
        <v>60</v>
      </c>
      <c r="AF7" s="120"/>
    </row>
    <row r="8" spans="1:32" ht="134.25" customHeight="1" x14ac:dyDescent="0.2">
      <c r="A8" s="129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2" t="s">
        <v>61</v>
      </c>
      <c r="R8" s="122" t="s">
        <v>62</v>
      </c>
      <c r="S8" s="121"/>
      <c r="T8" s="121"/>
      <c r="U8" s="121"/>
      <c r="V8" s="121"/>
      <c r="W8" s="121"/>
      <c r="X8" s="122" t="s">
        <v>61</v>
      </c>
      <c r="Y8" s="122" t="s">
        <v>62</v>
      </c>
      <c r="Z8" s="121"/>
      <c r="AA8" s="121"/>
      <c r="AB8" s="121"/>
      <c r="AC8" s="121"/>
      <c r="AD8" s="121"/>
      <c r="AE8" s="122" t="s">
        <v>61</v>
      </c>
      <c r="AF8" s="122" t="s">
        <v>62</v>
      </c>
    </row>
    <row r="9" spans="1:32" ht="12.75" customHeight="1" x14ac:dyDescent="0.2">
      <c r="A9" s="122">
        <v>1</v>
      </c>
      <c r="B9" s="122">
        <v>2</v>
      </c>
      <c r="C9" s="122">
        <v>3</v>
      </c>
      <c r="D9" s="122">
        <v>4</v>
      </c>
      <c r="E9" s="122">
        <v>5</v>
      </c>
      <c r="F9" s="122">
        <v>6</v>
      </c>
      <c r="G9" s="122">
        <v>7</v>
      </c>
      <c r="H9" s="122">
        <v>8</v>
      </c>
      <c r="I9" s="122">
        <v>9</v>
      </c>
      <c r="J9" s="122">
        <v>10</v>
      </c>
      <c r="K9" s="122">
        <v>11</v>
      </c>
      <c r="L9" s="122">
        <v>12</v>
      </c>
      <c r="M9" s="122"/>
      <c r="N9" s="122">
        <v>13</v>
      </c>
      <c r="O9" s="122">
        <v>14</v>
      </c>
      <c r="P9" s="122">
        <v>15</v>
      </c>
      <c r="Q9" s="122">
        <v>16</v>
      </c>
      <c r="R9" s="122">
        <v>17</v>
      </c>
      <c r="S9" s="122">
        <v>18</v>
      </c>
      <c r="T9" s="122">
        <v>19</v>
      </c>
      <c r="U9" s="122">
        <v>20</v>
      </c>
      <c r="V9" s="122">
        <v>21</v>
      </c>
      <c r="W9" s="122">
        <v>22</v>
      </c>
      <c r="X9" s="122">
        <v>23</v>
      </c>
      <c r="Y9" s="122">
        <v>24</v>
      </c>
      <c r="Z9" s="122">
        <v>25</v>
      </c>
      <c r="AA9" s="122">
        <v>26</v>
      </c>
      <c r="AB9" s="122">
        <v>27</v>
      </c>
      <c r="AC9" s="122">
        <v>28</v>
      </c>
      <c r="AD9" s="122">
        <v>29</v>
      </c>
      <c r="AE9" s="122">
        <v>30</v>
      </c>
      <c r="AF9" s="122">
        <v>31</v>
      </c>
    </row>
    <row r="10" spans="1:32" ht="31.5" x14ac:dyDescent="0.2">
      <c r="A10" s="130" t="s">
        <v>63</v>
      </c>
      <c r="B10" s="123" t="s">
        <v>64</v>
      </c>
      <c r="C10" s="123" t="s">
        <v>65</v>
      </c>
      <c r="D10" s="123" t="s">
        <v>66</v>
      </c>
      <c r="E10" s="123" t="s">
        <v>67</v>
      </c>
      <c r="F10" s="123" t="s">
        <v>68</v>
      </c>
      <c r="G10" s="123" t="s">
        <v>69</v>
      </c>
      <c r="H10" s="123" t="s">
        <v>65</v>
      </c>
      <c r="I10" s="123"/>
      <c r="J10" s="123" t="s">
        <v>65</v>
      </c>
      <c r="K10" s="124">
        <v>44531883.200000003</v>
      </c>
      <c r="L10" s="124">
        <v>0</v>
      </c>
      <c r="M10" s="124">
        <v>0</v>
      </c>
      <c r="N10" s="124"/>
      <c r="O10" s="124"/>
      <c r="P10" s="124"/>
      <c r="Q10" s="124"/>
      <c r="R10" s="124"/>
      <c r="S10" s="124">
        <v>46147600</v>
      </c>
      <c r="T10" s="124"/>
      <c r="U10" s="124"/>
      <c r="V10" s="124"/>
      <c r="W10" s="124"/>
      <c r="X10" s="124"/>
      <c r="Y10" s="124"/>
      <c r="Z10" s="124">
        <v>48464800</v>
      </c>
      <c r="AA10" s="124"/>
      <c r="AB10" s="124"/>
      <c r="AC10" s="124"/>
      <c r="AD10" s="124"/>
      <c r="AE10" s="124"/>
      <c r="AF10" s="124"/>
    </row>
    <row r="11" spans="1:32" ht="31.5" x14ac:dyDescent="0.2">
      <c r="A11" s="130" t="s">
        <v>70</v>
      </c>
      <c r="B11" s="123" t="s">
        <v>71</v>
      </c>
      <c r="C11" s="123" t="s">
        <v>65</v>
      </c>
      <c r="D11" s="123" t="s">
        <v>66</v>
      </c>
      <c r="E11" s="123" t="s">
        <v>67</v>
      </c>
      <c r="F11" s="123" t="s">
        <v>68</v>
      </c>
      <c r="G11" s="123" t="s">
        <v>69</v>
      </c>
      <c r="H11" s="123" t="s">
        <v>65</v>
      </c>
      <c r="I11" s="123"/>
      <c r="J11" s="123" t="s">
        <v>65</v>
      </c>
      <c r="K11" s="124"/>
      <c r="L11" s="124">
        <v>0</v>
      </c>
      <c r="M11" s="124">
        <v>0</v>
      </c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</row>
    <row r="12" spans="1:32" ht="31.5" x14ac:dyDescent="0.2">
      <c r="A12" s="130" t="s">
        <v>72</v>
      </c>
      <c r="B12" s="123" t="s">
        <v>73</v>
      </c>
      <c r="C12" s="123" t="s">
        <v>74</v>
      </c>
      <c r="D12" s="123" t="s">
        <v>66</v>
      </c>
      <c r="E12" s="123" t="s">
        <v>75</v>
      </c>
      <c r="F12" s="123" t="s">
        <v>68</v>
      </c>
      <c r="G12" s="123" t="s">
        <v>69</v>
      </c>
      <c r="H12" s="123" t="s">
        <v>65</v>
      </c>
      <c r="I12" s="123"/>
      <c r="J12" s="123" t="s">
        <v>74</v>
      </c>
      <c r="K12" s="124"/>
      <c r="L12" s="124">
        <v>0</v>
      </c>
      <c r="M12" s="124">
        <v>0</v>
      </c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</row>
    <row r="13" spans="1:32" ht="47.25" x14ac:dyDescent="0.2">
      <c r="A13" s="130" t="s">
        <v>76</v>
      </c>
      <c r="B13" s="123" t="s">
        <v>77</v>
      </c>
      <c r="C13" s="123" t="s">
        <v>65</v>
      </c>
      <c r="D13" s="123" t="s">
        <v>66</v>
      </c>
      <c r="E13" s="123" t="s">
        <v>67</v>
      </c>
      <c r="F13" s="123" t="s">
        <v>68</v>
      </c>
      <c r="G13" s="123" t="s">
        <v>69</v>
      </c>
      <c r="H13" s="123" t="s">
        <v>65</v>
      </c>
      <c r="I13" s="123"/>
      <c r="J13" s="123" t="s">
        <v>65</v>
      </c>
      <c r="K13" s="124">
        <v>44381600</v>
      </c>
      <c r="L13" s="124">
        <v>0</v>
      </c>
      <c r="M13" s="124">
        <v>0</v>
      </c>
      <c r="N13" s="124"/>
      <c r="O13" s="124"/>
      <c r="P13" s="124"/>
      <c r="Q13" s="124"/>
      <c r="R13" s="124"/>
      <c r="S13" s="124">
        <v>46047600</v>
      </c>
      <c r="T13" s="124"/>
      <c r="U13" s="124"/>
      <c r="V13" s="124"/>
      <c r="W13" s="124"/>
      <c r="X13" s="124"/>
      <c r="Y13" s="124"/>
      <c r="Z13" s="124">
        <v>48364800</v>
      </c>
      <c r="AA13" s="124"/>
      <c r="AB13" s="124"/>
      <c r="AC13" s="124"/>
      <c r="AD13" s="124"/>
      <c r="AE13" s="124"/>
      <c r="AF13" s="124"/>
    </row>
    <row r="14" spans="1:32" ht="126" x14ac:dyDescent="0.2">
      <c r="A14" s="130" t="s">
        <v>78</v>
      </c>
      <c r="B14" s="123" t="s">
        <v>79</v>
      </c>
      <c r="C14" s="123" t="s">
        <v>80</v>
      </c>
      <c r="D14" s="123" t="s">
        <v>81</v>
      </c>
      <c r="E14" s="123" t="s">
        <v>82</v>
      </c>
      <c r="F14" s="123" t="s">
        <v>68</v>
      </c>
      <c r="G14" s="123" t="s">
        <v>69</v>
      </c>
      <c r="H14" s="123" t="s">
        <v>65</v>
      </c>
      <c r="I14" s="123"/>
      <c r="J14" s="123" t="s">
        <v>80</v>
      </c>
      <c r="K14" s="124">
        <v>37953200</v>
      </c>
      <c r="L14" s="124">
        <v>37953200</v>
      </c>
      <c r="M14" s="124">
        <v>0</v>
      </c>
      <c r="N14" s="124"/>
      <c r="O14" s="124"/>
      <c r="P14" s="124"/>
      <c r="Q14" s="124"/>
      <c r="R14" s="124"/>
      <c r="S14" s="124">
        <v>39427000</v>
      </c>
      <c r="T14" s="124">
        <v>39427000</v>
      </c>
      <c r="U14" s="124"/>
      <c r="V14" s="124"/>
      <c r="W14" s="124"/>
      <c r="X14" s="124"/>
      <c r="Y14" s="124"/>
      <c r="Z14" s="124">
        <v>41429600</v>
      </c>
      <c r="AA14" s="124">
        <v>41429600</v>
      </c>
      <c r="AB14" s="124"/>
      <c r="AC14" s="124"/>
      <c r="AD14" s="124"/>
      <c r="AE14" s="124"/>
      <c r="AF14" s="124"/>
    </row>
    <row r="15" spans="1:32" ht="47.25" x14ac:dyDescent="0.2">
      <c r="A15" s="130" t="s">
        <v>83</v>
      </c>
      <c r="B15" s="123" t="s">
        <v>84</v>
      </c>
      <c r="C15" s="123" t="s">
        <v>80</v>
      </c>
      <c r="D15" s="123" t="s">
        <v>66</v>
      </c>
      <c r="E15" s="123" t="s">
        <v>75</v>
      </c>
      <c r="F15" s="123" t="s">
        <v>68</v>
      </c>
      <c r="G15" s="123" t="s">
        <v>69</v>
      </c>
      <c r="H15" s="123" t="s">
        <v>65</v>
      </c>
      <c r="I15" s="123"/>
      <c r="J15" s="123" t="s">
        <v>80</v>
      </c>
      <c r="K15" s="124">
        <v>6428400</v>
      </c>
      <c r="L15" s="124">
        <v>0</v>
      </c>
      <c r="M15" s="124">
        <v>0</v>
      </c>
      <c r="N15" s="124"/>
      <c r="O15" s="124"/>
      <c r="P15" s="124"/>
      <c r="Q15" s="124">
        <v>6428400</v>
      </c>
      <c r="R15" s="124"/>
      <c r="S15" s="124">
        <v>6620600</v>
      </c>
      <c r="T15" s="124"/>
      <c r="U15" s="124"/>
      <c r="V15" s="124"/>
      <c r="W15" s="124"/>
      <c r="X15" s="124">
        <v>6620600</v>
      </c>
      <c r="Y15" s="124"/>
      <c r="Z15" s="124">
        <v>6935200</v>
      </c>
      <c r="AA15" s="124"/>
      <c r="AB15" s="124"/>
      <c r="AC15" s="124"/>
      <c r="AD15" s="124"/>
      <c r="AE15" s="124">
        <v>6935200</v>
      </c>
      <c r="AF15" s="124"/>
    </row>
    <row r="16" spans="1:32" ht="31.5" x14ac:dyDescent="0.2">
      <c r="A16" s="130" t="s">
        <v>85</v>
      </c>
      <c r="B16" s="123" t="s">
        <v>86</v>
      </c>
      <c r="C16" s="123" t="s">
        <v>80</v>
      </c>
      <c r="D16" s="123" t="s">
        <v>66</v>
      </c>
      <c r="E16" s="123" t="s">
        <v>75</v>
      </c>
      <c r="F16" s="123" t="s">
        <v>68</v>
      </c>
      <c r="G16" s="123" t="s">
        <v>69</v>
      </c>
      <c r="H16" s="123" t="s">
        <v>65</v>
      </c>
      <c r="I16" s="123"/>
      <c r="J16" s="123" t="s">
        <v>80</v>
      </c>
      <c r="K16" s="124"/>
      <c r="L16" s="124">
        <v>0</v>
      </c>
      <c r="M16" s="124">
        <v>0</v>
      </c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</row>
    <row r="17" spans="1:32" ht="31.5" x14ac:dyDescent="0.2">
      <c r="A17" s="130" t="s">
        <v>87</v>
      </c>
      <c r="B17" s="123" t="s">
        <v>88</v>
      </c>
      <c r="C17" s="123" t="s">
        <v>80</v>
      </c>
      <c r="D17" s="123" t="s">
        <v>66</v>
      </c>
      <c r="E17" s="123" t="s">
        <v>75</v>
      </c>
      <c r="F17" s="123" t="s">
        <v>68</v>
      </c>
      <c r="G17" s="123" t="s">
        <v>69</v>
      </c>
      <c r="H17" s="123" t="s">
        <v>65</v>
      </c>
      <c r="I17" s="123"/>
      <c r="J17" s="123" t="s">
        <v>80</v>
      </c>
      <c r="K17" s="124"/>
      <c r="L17" s="124">
        <v>0</v>
      </c>
      <c r="M17" s="124">
        <v>0</v>
      </c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</row>
    <row r="18" spans="1:32" ht="63" x14ac:dyDescent="0.2">
      <c r="A18" s="130" t="s">
        <v>89</v>
      </c>
      <c r="B18" s="123" t="s">
        <v>90</v>
      </c>
      <c r="C18" s="123" t="s">
        <v>80</v>
      </c>
      <c r="D18" s="123" t="s">
        <v>66</v>
      </c>
      <c r="E18" s="123" t="s">
        <v>75</v>
      </c>
      <c r="F18" s="123" t="s">
        <v>68</v>
      </c>
      <c r="G18" s="123" t="s">
        <v>69</v>
      </c>
      <c r="H18" s="123" t="s">
        <v>65</v>
      </c>
      <c r="I18" s="123"/>
      <c r="J18" s="123" t="s">
        <v>80</v>
      </c>
      <c r="K18" s="124"/>
      <c r="L18" s="124">
        <v>0</v>
      </c>
      <c r="M18" s="124">
        <v>0</v>
      </c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</row>
    <row r="19" spans="1:32" ht="47.25" x14ac:dyDescent="0.2">
      <c r="A19" s="130" t="s">
        <v>91</v>
      </c>
      <c r="B19" s="123" t="s">
        <v>92</v>
      </c>
      <c r="C19" s="123" t="s">
        <v>65</v>
      </c>
      <c r="D19" s="123" t="s">
        <v>66</v>
      </c>
      <c r="E19" s="123" t="s">
        <v>67</v>
      </c>
      <c r="F19" s="123" t="s">
        <v>68</v>
      </c>
      <c r="G19" s="123" t="s">
        <v>69</v>
      </c>
      <c r="H19" s="123" t="s">
        <v>65</v>
      </c>
      <c r="I19" s="123"/>
      <c r="J19" s="123" t="s">
        <v>65</v>
      </c>
      <c r="K19" s="124"/>
      <c r="L19" s="124">
        <v>0</v>
      </c>
      <c r="M19" s="124">
        <v>0</v>
      </c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</row>
    <row r="20" spans="1:32" ht="78.75" x14ac:dyDescent="0.2">
      <c r="A20" s="130" t="s">
        <v>93</v>
      </c>
      <c r="B20" s="123" t="s">
        <v>94</v>
      </c>
      <c r="C20" s="123" t="s">
        <v>95</v>
      </c>
      <c r="D20" s="123" t="s">
        <v>66</v>
      </c>
      <c r="E20" s="123" t="s">
        <v>75</v>
      </c>
      <c r="F20" s="123" t="s">
        <v>68</v>
      </c>
      <c r="G20" s="123" t="s">
        <v>69</v>
      </c>
      <c r="H20" s="123" t="s">
        <v>65</v>
      </c>
      <c r="I20" s="123"/>
      <c r="J20" s="123" t="s">
        <v>95</v>
      </c>
      <c r="K20" s="124"/>
      <c r="L20" s="124">
        <v>0</v>
      </c>
      <c r="M20" s="124">
        <v>0</v>
      </c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</row>
    <row r="21" spans="1:32" ht="31.5" x14ac:dyDescent="0.2">
      <c r="A21" s="130" t="s">
        <v>96</v>
      </c>
      <c r="B21" s="123" t="s">
        <v>97</v>
      </c>
      <c r="C21" s="123" t="s">
        <v>95</v>
      </c>
      <c r="D21" s="123" t="s">
        <v>66</v>
      </c>
      <c r="E21" s="123" t="s">
        <v>75</v>
      </c>
      <c r="F21" s="123" t="s">
        <v>68</v>
      </c>
      <c r="G21" s="123" t="s">
        <v>69</v>
      </c>
      <c r="H21" s="123" t="s">
        <v>65</v>
      </c>
      <c r="I21" s="123"/>
      <c r="J21" s="123" t="s">
        <v>95</v>
      </c>
      <c r="K21" s="124"/>
      <c r="L21" s="124">
        <v>0</v>
      </c>
      <c r="M21" s="124">
        <v>0</v>
      </c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</row>
    <row r="22" spans="1:32" ht="47.25" x14ac:dyDescent="0.2">
      <c r="A22" s="130" t="s">
        <v>98</v>
      </c>
      <c r="B22" s="123" t="s">
        <v>99</v>
      </c>
      <c r="C22" s="123" t="s">
        <v>95</v>
      </c>
      <c r="D22" s="123" t="s">
        <v>66</v>
      </c>
      <c r="E22" s="123" t="s">
        <v>75</v>
      </c>
      <c r="F22" s="123" t="s">
        <v>68</v>
      </c>
      <c r="G22" s="123" t="s">
        <v>69</v>
      </c>
      <c r="H22" s="123" t="s">
        <v>65</v>
      </c>
      <c r="I22" s="123"/>
      <c r="J22" s="123" t="s">
        <v>95</v>
      </c>
      <c r="K22" s="124"/>
      <c r="L22" s="124">
        <v>0</v>
      </c>
      <c r="M22" s="124">
        <v>0</v>
      </c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</row>
    <row r="23" spans="1:32" ht="31.5" x14ac:dyDescent="0.2">
      <c r="A23" s="130" t="s">
        <v>100</v>
      </c>
      <c r="B23" s="123" t="s">
        <v>101</v>
      </c>
      <c r="C23" s="123" t="s">
        <v>95</v>
      </c>
      <c r="D23" s="123" t="s">
        <v>66</v>
      </c>
      <c r="E23" s="123" t="s">
        <v>75</v>
      </c>
      <c r="F23" s="123" t="s">
        <v>68</v>
      </c>
      <c r="G23" s="123" t="s">
        <v>69</v>
      </c>
      <c r="H23" s="123" t="s">
        <v>65</v>
      </c>
      <c r="I23" s="123"/>
      <c r="J23" s="123" t="s">
        <v>95</v>
      </c>
      <c r="K23" s="124"/>
      <c r="L23" s="124">
        <v>0</v>
      </c>
      <c r="M23" s="124">
        <v>0</v>
      </c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</row>
    <row r="24" spans="1:32" ht="31.5" x14ac:dyDescent="0.2">
      <c r="A24" s="130" t="s">
        <v>102</v>
      </c>
      <c r="B24" s="123" t="s">
        <v>103</v>
      </c>
      <c r="C24" s="123" t="s">
        <v>65</v>
      </c>
      <c r="D24" s="123" t="s">
        <v>66</v>
      </c>
      <c r="E24" s="123" t="s">
        <v>67</v>
      </c>
      <c r="F24" s="123" t="s">
        <v>68</v>
      </c>
      <c r="G24" s="123" t="s">
        <v>69</v>
      </c>
      <c r="H24" s="123" t="s">
        <v>65</v>
      </c>
      <c r="I24" s="123"/>
      <c r="J24" s="123" t="s">
        <v>65</v>
      </c>
      <c r="K24" s="124">
        <v>150000</v>
      </c>
      <c r="L24" s="124">
        <v>0</v>
      </c>
      <c r="M24" s="124">
        <v>0</v>
      </c>
      <c r="N24" s="124"/>
      <c r="O24" s="124"/>
      <c r="P24" s="124"/>
      <c r="Q24" s="124"/>
      <c r="R24" s="124"/>
      <c r="S24" s="124">
        <v>100000</v>
      </c>
      <c r="T24" s="124"/>
      <c r="U24" s="124"/>
      <c r="V24" s="124"/>
      <c r="W24" s="124"/>
      <c r="X24" s="124"/>
      <c r="Y24" s="124"/>
      <c r="Z24" s="124">
        <v>100000</v>
      </c>
      <c r="AA24" s="124"/>
      <c r="AB24" s="124"/>
      <c r="AC24" s="124"/>
      <c r="AD24" s="124"/>
      <c r="AE24" s="124"/>
      <c r="AF24" s="124"/>
    </row>
    <row r="25" spans="1:32" ht="31.5" x14ac:dyDescent="0.2">
      <c r="A25" s="130" t="s">
        <v>104</v>
      </c>
      <c r="B25" s="123" t="s">
        <v>105</v>
      </c>
      <c r="C25" s="123" t="s">
        <v>106</v>
      </c>
      <c r="D25" s="123" t="s">
        <v>66</v>
      </c>
      <c r="E25" s="123" t="s">
        <v>107</v>
      </c>
      <c r="F25" s="123" t="s">
        <v>68</v>
      </c>
      <c r="G25" s="123" t="s">
        <v>69</v>
      </c>
      <c r="H25" s="123" t="s">
        <v>65</v>
      </c>
      <c r="I25" s="123"/>
      <c r="J25" s="123" t="s">
        <v>106</v>
      </c>
      <c r="K25" s="124"/>
      <c r="L25" s="124">
        <v>0</v>
      </c>
      <c r="M25" s="124">
        <v>0</v>
      </c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</row>
    <row r="26" spans="1:32" ht="15.75" x14ac:dyDescent="0.2">
      <c r="A26" s="130" t="s">
        <v>108</v>
      </c>
      <c r="B26" s="123"/>
      <c r="C26" s="123" t="s">
        <v>106</v>
      </c>
      <c r="D26" s="123" t="s">
        <v>109</v>
      </c>
      <c r="E26" s="123" t="s">
        <v>107</v>
      </c>
      <c r="F26" s="123" t="s">
        <v>68</v>
      </c>
      <c r="G26" s="123" t="s">
        <v>69</v>
      </c>
      <c r="H26" s="123" t="s">
        <v>65</v>
      </c>
      <c r="I26" s="123"/>
      <c r="J26" s="123" t="s">
        <v>106</v>
      </c>
      <c r="K26" s="124"/>
      <c r="L26" s="124">
        <v>0</v>
      </c>
      <c r="M26" s="124">
        <v>0</v>
      </c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</row>
    <row r="27" spans="1:32" ht="15.75" x14ac:dyDescent="0.2">
      <c r="A27" s="130" t="s">
        <v>108</v>
      </c>
      <c r="B27" s="123"/>
      <c r="C27" s="123" t="s">
        <v>106</v>
      </c>
      <c r="D27" s="123" t="s">
        <v>110</v>
      </c>
      <c r="E27" s="123" t="s">
        <v>107</v>
      </c>
      <c r="F27" s="123" t="s">
        <v>68</v>
      </c>
      <c r="G27" s="123" t="s">
        <v>69</v>
      </c>
      <c r="H27" s="123" t="s">
        <v>65</v>
      </c>
      <c r="I27" s="123"/>
      <c r="J27" s="123" t="s">
        <v>106</v>
      </c>
      <c r="K27" s="124"/>
      <c r="L27" s="124">
        <v>0</v>
      </c>
      <c r="M27" s="124">
        <v>0</v>
      </c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</row>
    <row r="28" spans="1:32" ht="15.75" x14ac:dyDescent="0.2">
      <c r="A28" s="130" t="s">
        <v>108</v>
      </c>
      <c r="B28" s="123"/>
      <c r="C28" s="123" t="s">
        <v>106</v>
      </c>
      <c r="D28" s="123" t="s">
        <v>111</v>
      </c>
      <c r="E28" s="123" t="s">
        <v>107</v>
      </c>
      <c r="F28" s="123" t="s">
        <v>68</v>
      </c>
      <c r="G28" s="123" t="s">
        <v>69</v>
      </c>
      <c r="H28" s="123" t="s">
        <v>65</v>
      </c>
      <c r="I28" s="123"/>
      <c r="J28" s="123" t="s">
        <v>106</v>
      </c>
      <c r="K28" s="124"/>
      <c r="L28" s="124">
        <v>0</v>
      </c>
      <c r="M28" s="124">
        <v>0</v>
      </c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</row>
    <row r="29" spans="1:32" ht="15.75" x14ac:dyDescent="0.2">
      <c r="A29" s="130" t="s">
        <v>108</v>
      </c>
      <c r="B29" s="123"/>
      <c r="C29" s="123" t="s">
        <v>106</v>
      </c>
      <c r="D29" s="123" t="s">
        <v>112</v>
      </c>
      <c r="E29" s="123" t="s">
        <v>107</v>
      </c>
      <c r="F29" s="123" t="s">
        <v>68</v>
      </c>
      <c r="G29" s="123" t="s">
        <v>69</v>
      </c>
      <c r="H29" s="123" t="s">
        <v>65</v>
      </c>
      <c r="I29" s="123"/>
      <c r="J29" s="123" t="s">
        <v>106</v>
      </c>
      <c r="K29" s="124"/>
      <c r="L29" s="124">
        <v>0</v>
      </c>
      <c r="M29" s="124">
        <v>0</v>
      </c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</row>
    <row r="30" spans="1:32" ht="15.75" x14ac:dyDescent="0.2">
      <c r="A30" s="130" t="s">
        <v>108</v>
      </c>
      <c r="B30" s="123"/>
      <c r="C30" s="123" t="s">
        <v>106</v>
      </c>
      <c r="D30" s="123" t="s">
        <v>113</v>
      </c>
      <c r="E30" s="123" t="s">
        <v>107</v>
      </c>
      <c r="F30" s="123" t="s">
        <v>68</v>
      </c>
      <c r="G30" s="123" t="s">
        <v>69</v>
      </c>
      <c r="H30" s="123" t="s">
        <v>65</v>
      </c>
      <c r="I30" s="123"/>
      <c r="J30" s="123" t="s">
        <v>106</v>
      </c>
      <c r="K30" s="124"/>
      <c r="L30" s="124">
        <v>0</v>
      </c>
      <c r="M30" s="124">
        <v>0</v>
      </c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</row>
    <row r="31" spans="1:32" ht="15.75" x14ac:dyDescent="0.2">
      <c r="A31" s="130" t="s">
        <v>108</v>
      </c>
      <c r="B31" s="123"/>
      <c r="C31" s="123" t="s">
        <v>106</v>
      </c>
      <c r="D31" s="123" t="s">
        <v>114</v>
      </c>
      <c r="E31" s="123" t="s">
        <v>107</v>
      </c>
      <c r="F31" s="123" t="s">
        <v>68</v>
      </c>
      <c r="G31" s="123" t="s">
        <v>69</v>
      </c>
      <c r="H31" s="123" t="s">
        <v>65</v>
      </c>
      <c r="I31" s="123"/>
      <c r="J31" s="123" t="s">
        <v>106</v>
      </c>
      <c r="K31" s="124"/>
      <c r="L31" s="124">
        <v>0</v>
      </c>
      <c r="M31" s="124">
        <v>0</v>
      </c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</row>
    <row r="32" spans="1:32" ht="15.75" x14ac:dyDescent="0.2">
      <c r="A32" s="130" t="s">
        <v>108</v>
      </c>
      <c r="B32" s="123"/>
      <c r="C32" s="123" t="s">
        <v>106</v>
      </c>
      <c r="D32" s="123" t="s">
        <v>115</v>
      </c>
      <c r="E32" s="123" t="s">
        <v>107</v>
      </c>
      <c r="F32" s="123" t="s">
        <v>68</v>
      </c>
      <c r="G32" s="123" t="s">
        <v>69</v>
      </c>
      <c r="H32" s="123" t="s">
        <v>65</v>
      </c>
      <c r="I32" s="123"/>
      <c r="J32" s="123" t="s">
        <v>106</v>
      </c>
      <c r="K32" s="124"/>
      <c r="L32" s="124">
        <v>0</v>
      </c>
      <c r="M32" s="124">
        <v>0</v>
      </c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</row>
    <row r="33" spans="1:32" ht="15.75" x14ac:dyDescent="0.2">
      <c r="A33" s="130" t="s">
        <v>108</v>
      </c>
      <c r="B33" s="123"/>
      <c r="C33" s="123" t="s">
        <v>106</v>
      </c>
      <c r="D33" s="123" t="s">
        <v>116</v>
      </c>
      <c r="E33" s="123" t="s">
        <v>107</v>
      </c>
      <c r="F33" s="123" t="s">
        <v>68</v>
      </c>
      <c r="G33" s="123" t="s">
        <v>69</v>
      </c>
      <c r="H33" s="123" t="s">
        <v>65</v>
      </c>
      <c r="I33" s="123"/>
      <c r="J33" s="123" t="s">
        <v>106</v>
      </c>
      <c r="K33" s="124"/>
      <c r="L33" s="124">
        <v>0</v>
      </c>
      <c r="M33" s="124">
        <v>0</v>
      </c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</row>
    <row r="34" spans="1:32" ht="15.75" x14ac:dyDescent="0.2">
      <c r="A34" s="130" t="s">
        <v>108</v>
      </c>
      <c r="B34" s="123"/>
      <c r="C34" s="123" t="s">
        <v>106</v>
      </c>
      <c r="D34" s="123" t="s">
        <v>117</v>
      </c>
      <c r="E34" s="123" t="s">
        <v>107</v>
      </c>
      <c r="F34" s="123" t="s">
        <v>68</v>
      </c>
      <c r="G34" s="123" t="s">
        <v>69</v>
      </c>
      <c r="H34" s="123" t="s">
        <v>65</v>
      </c>
      <c r="I34" s="123"/>
      <c r="J34" s="123" t="s">
        <v>106</v>
      </c>
      <c r="K34" s="124"/>
      <c r="L34" s="124">
        <v>0</v>
      </c>
      <c r="M34" s="124">
        <v>0</v>
      </c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</row>
    <row r="35" spans="1:32" ht="15.75" x14ac:dyDescent="0.2">
      <c r="A35" s="130" t="s">
        <v>108</v>
      </c>
      <c r="B35" s="123"/>
      <c r="C35" s="123" t="s">
        <v>106</v>
      </c>
      <c r="D35" s="123" t="s">
        <v>118</v>
      </c>
      <c r="E35" s="123" t="s">
        <v>107</v>
      </c>
      <c r="F35" s="123" t="s">
        <v>68</v>
      </c>
      <c r="G35" s="123" t="s">
        <v>69</v>
      </c>
      <c r="H35" s="123" t="s">
        <v>65</v>
      </c>
      <c r="I35" s="123"/>
      <c r="J35" s="123" t="s">
        <v>106</v>
      </c>
      <c r="K35" s="124"/>
      <c r="L35" s="124">
        <v>0</v>
      </c>
      <c r="M35" s="124">
        <v>0</v>
      </c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</row>
    <row r="36" spans="1:32" ht="15.75" x14ac:dyDescent="0.2">
      <c r="A36" s="130" t="s">
        <v>108</v>
      </c>
      <c r="B36" s="123"/>
      <c r="C36" s="123" t="s">
        <v>106</v>
      </c>
      <c r="D36" s="123" t="s">
        <v>119</v>
      </c>
      <c r="E36" s="123" t="s">
        <v>107</v>
      </c>
      <c r="F36" s="123" t="s">
        <v>68</v>
      </c>
      <c r="G36" s="123" t="s">
        <v>69</v>
      </c>
      <c r="H36" s="123" t="s">
        <v>65</v>
      </c>
      <c r="I36" s="123"/>
      <c r="J36" s="123" t="s">
        <v>106</v>
      </c>
      <c r="K36" s="124"/>
      <c r="L36" s="124">
        <v>0</v>
      </c>
      <c r="M36" s="124">
        <v>0</v>
      </c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</row>
    <row r="37" spans="1:32" ht="15.75" x14ac:dyDescent="0.2">
      <c r="A37" s="130" t="s">
        <v>108</v>
      </c>
      <c r="B37" s="123"/>
      <c r="C37" s="123" t="s">
        <v>106</v>
      </c>
      <c r="D37" s="123" t="s">
        <v>120</v>
      </c>
      <c r="E37" s="123" t="s">
        <v>107</v>
      </c>
      <c r="F37" s="123" t="s">
        <v>68</v>
      </c>
      <c r="G37" s="123" t="s">
        <v>69</v>
      </c>
      <c r="H37" s="123" t="s">
        <v>65</v>
      </c>
      <c r="I37" s="123"/>
      <c r="J37" s="123" t="s">
        <v>106</v>
      </c>
      <c r="K37" s="124"/>
      <c r="L37" s="124">
        <v>0</v>
      </c>
      <c r="M37" s="124">
        <v>0</v>
      </c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</row>
    <row r="38" spans="1:32" ht="15.75" x14ac:dyDescent="0.2">
      <c r="A38" s="130" t="s">
        <v>108</v>
      </c>
      <c r="B38" s="123"/>
      <c r="C38" s="123" t="s">
        <v>106</v>
      </c>
      <c r="D38" s="123" t="s">
        <v>121</v>
      </c>
      <c r="E38" s="123" t="s">
        <v>107</v>
      </c>
      <c r="F38" s="123" t="s">
        <v>68</v>
      </c>
      <c r="G38" s="123" t="s">
        <v>69</v>
      </c>
      <c r="H38" s="123" t="s">
        <v>65</v>
      </c>
      <c r="I38" s="123"/>
      <c r="J38" s="123" t="s">
        <v>106</v>
      </c>
      <c r="K38" s="124"/>
      <c r="L38" s="124">
        <v>0</v>
      </c>
      <c r="M38" s="124">
        <v>0</v>
      </c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</row>
    <row r="39" spans="1:32" ht="94.5" x14ac:dyDescent="0.2">
      <c r="A39" s="130" t="s">
        <v>122</v>
      </c>
      <c r="B39" s="123" t="s">
        <v>123</v>
      </c>
      <c r="C39" s="123" t="s">
        <v>106</v>
      </c>
      <c r="D39" s="123" t="s">
        <v>66</v>
      </c>
      <c r="E39" s="123" t="s">
        <v>75</v>
      </c>
      <c r="F39" s="123" t="s">
        <v>68</v>
      </c>
      <c r="G39" s="123" t="s">
        <v>69</v>
      </c>
      <c r="H39" s="123" t="s">
        <v>65</v>
      </c>
      <c r="I39" s="123"/>
      <c r="J39" s="123" t="s">
        <v>106</v>
      </c>
      <c r="K39" s="124">
        <v>150000</v>
      </c>
      <c r="L39" s="124">
        <v>0</v>
      </c>
      <c r="M39" s="124">
        <v>0</v>
      </c>
      <c r="N39" s="124"/>
      <c r="O39" s="124"/>
      <c r="P39" s="124"/>
      <c r="Q39" s="124">
        <v>150000</v>
      </c>
      <c r="R39" s="124"/>
      <c r="S39" s="124">
        <v>100000</v>
      </c>
      <c r="T39" s="124"/>
      <c r="U39" s="124"/>
      <c r="V39" s="124"/>
      <c r="W39" s="124"/>
      <c r="X39" s="124">
        <v>100000</v>
      </c>
      <c r="Y39" s="124"/>
      <c r="Z39" s="124">
        <v>100000</v>
      </c>
      <c r="AA39" s="124"/>
      <c r="AB39" s="124"/>
      <c r="AC39" s="124"/>
      <c r="AD39" s="124"/>
      <c r="AE39" s="124">
        <v>100000</v>
      </c>
      <c r="AF39" s="124"/>
    </row>
    <row r="40" spans="1:32" ht="110.25" x14ac:dyDescent="0.2">
      <c r="A40" s="130" t="s">
        <v>124</v>
      </c>
      <c r="B40" s="123" t="s">
        <v>125</v>
      </c>
      <c r="C40" s="123" t="s">
        <v>126</v>
      </c>
      <c r="D40" s="123" t="s">
        <v>66</v>
      </c>
      <c r="E40" s="123" t="s">
        <v>75</v>
      </c>
      <c r="F40" s="123" t="s">
        <v>68</v>
      </c>
      <c r="G40" s="123" t="s">
        <v>69</v>
      </c>
      <c r="H40" s="123" t="s">
        <v>65</v>
      </c>
      <c r="I40" s="123"/>
      <c r="J40" s="123" t="s">
        <v>126</v>
      </c>
      <c r="K40" s="124"/>
      <c r="L40" s="124">
        <v>0</v>
      </c>
      <c r="M40" s="124">
        <v>0</v>
      </c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</row>
    <row r="41" spans="1:32" ht="31.5" x14ac:dyDescent="0.2">
      <c r="A41" s="130" t="s">
        <v>127</v>
      </c>
      <c r="B41" s="123" t="s">
        <v>128</v>
      </c>
      <c r="C41" s="123" t="s">
        <v>65</v>
      </c>
      <c r="D41" s="123" t="s">
        <v>66</v>
      </c>
      <c r="E41" s="123" t="s">
        <v>67</v>
      </c>
      <c r="F41" s="123" t="s">
        <v>68</v>
      </c>
      <c r="G41" s="123" t="s">
        <v>69</v>
      </c>
      <c r="H41" s="123" t="s">
        <v>65</v>
      </c>
      <c r="I41" s="123"/>
      <c r="J41" s="123" t="s">
        <v>65</v>
      </c>
      <c r="K41" s="124">
        <v>283.2</v>
      </c>
      <c r="L41" s="124">
        <v>0</v>
      </c>
      <c r="M41" s="124">
        <v>0</v>
      </c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</row>
    <row r="42" spans="1:32" ht="47.25" x14ac:dyDescent="0.2">
      <c r="A42" s="130" t="s">
        <v>129</v>
      </c>
      <c r="B42" s="123" t="s">
        <v>130</v>
      </c>
      <c r="C42" s="123" t="s">
        <v>131</v>
      </c>
      <c r="D42" s="123" t="s">
        <v>66</v>
      </c>
      <c r="E42" s="123" t="s">
        <v>75</v>
      </c>
      <c r="F42" s="123" t="s">
        <v>68</v>
      </c>
      <c r="G42" s="123" t="s">
        <v>69</v>
      </c>
      <c r="H42" s="123" t="s">
        <v>65</v>
      </c>
      <c r="I42" s="123"/>
      <c r="J42" s="123" t="s">
        <v>131</v>
      </c>
      <c r="K42" s="124">
        <v>283.2</v>
      </c>
      <c r="L42" s="124">
        <v>0</v>
      </c>
      <c r="M42" s="124">
        <v>0</v>
      </c>
      <c r="N42" s="124"/>
      <c r="O42" s="124"/>
      <c r="P42" s="124"/>
      <c r="Q42" s="124">
        <v>283.2</v>
      </c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</row>
    <row r="43" spans="1:32" ht="31.5" x14ac:dyDescent="0.2">
      <c r="A43" s="130" t="s">
        <v>132</v>
      </c>
      <c r="B43" s="123" t="s">
        <v>133</v>
      </c>
      <c r="C43" s="123" t="s">
        <v>65</v>
      </c>
      <c r="D43" s="123" t="s">
        <v>66</v>
      </c>
      <c r="E43" s="123" t="s">
        <v>67</v>
      </c>
      <c r="F43" s="123" t="s">
        <v>68</v>
      </c>
      <c r="G43" s="123" t="s">
        <v>69</v>
      </c>
      <c r="H43" s="123" t="s">
        <v>65</v>
      </c>
      <c r="I43" s="123"/>
      <c r="J43" s="123" t="s">
        <v>65</v>
      </c>
      <c r="K43" s="124"/>
      <c r="L43" s="124">
        <v>0</v>
      </c>
      <c r="M43" s="124">
        <v>0</v>
      </c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</row>
    <row r="44" spans="1:32" ht="63" x14ac:dyDescent="0.2">
      <c r="A44" s="130" t="s">
        <v>134</v>
      </c>
      <c r="B44" s="123" t="s">
        <v>135</v>
      </c>
      <c r="C44" s="123" t="s">
        <v>136</v>
      </c>
      <c r="D44" s="123" t="s">
        <v>66</v>
      </c>
      <c r="E44" s="123" t="s">
        <v>75</v>
      </c>
      <c r="F44" s="123" t="s">
        <v>68</v>
      </c>
      <c r="G44" s="123" t="s">
        <v>69</v>
      </c>
      <c r="H44" s="123" t="s">
        <v>65</v>
      </c>
      <c r="I44" s="123"/>
      <c r="J44" s="123" t="s">
        <v>136</v>
      </c>
      <c r="K44" s="124"/>
      <c r="L44" s="124">
        <v>0</v>
      </c>
      <c r="M44" s="124">
        <v>0</v>
      </c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</row>
    <row r="45" spans="1:32" ht="31.5" x14ac:dyDescent="0.2">
      <c r="A45" s="130" t="s">
        <v>137</v>
      </c>
      <c r="B45" s="123" t="s">
        <v>138</v>
      </c>
      <c r="C45" s="123" t="s">
        <v>65</v>
      </c>
      <c r="D45" s="123" t="s">
        <v>66</v>
      </c>
      <c r="E45" s="123" t="s">
        <v>67</v>
      </c>
      <c r="F45" s="123" t="s">
        <v>68</v>
      </c>
      <c r="G45" s="123" t="s">
        <v>69</v>
      </c>
      <c r="H45" s="123" t="s">
        <v>65</v>
      </c>
      <c r="I45" s="123"/>
      <c r="J45" s="123" t="s">
        <v>65</v>
      </c>
      <c r="K45" s="124"/>
      <c r="L45" s="124">
        <v>0</v>
      </c>
      <c r="M45" s="124">
        <v>0</v>
      </c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</row>
    <row r="46" spans="1:32" ht="31.5" x14ac:dyDescent="0.2">
      <c r="A46" s="130" t="s">
        <v>139</v>
      </c>
      <c r="B46" s="123" t="s">
        <v>140</v>
      </c>
      <c r="C46" s="123" t="s">
        <v>141</v>
      </c>
      <c r="D46" s="123" t="s">
        <v>66</v>
      </c>
      <c r="E46" s="123" t="s">
        <v>75</v>
      </c>
      <c r="F46" s="123" t="s">
        <v>68</v>
      </c>
      <c r="G46" s="123" t="s">
        <v>69</v>
      </c>
      <c r="H46" s="123" t="s">
        <v>65</v>
      </c>
      <c r="I46" s="123"/>
      <c r="J46" s="123" t="s">
        <v>141</v>
      </c>
      <c r="K46" s="124"/>
      <c r="L46" s="124">
        <v>0</v>
      </c>
      <c r="M46" s="124">
        <v>0</v>
      </c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</row>
    <row r="47" spans="1:32" ht="12.75" customHeight="1" x14ac:dyDescent="0.2">
      <c r="A47" s="131"/>
      <c r="B47" s="125"/>
      <c r="C47" s="125"/>
      <c r="D47" s="125"/>
      <c r="E47" s="125"/>
      <c r="F47" s="125"/>
      <c r="G47" s="126"/>
      <c r="H47" s="126"/>
      <c r="I47" s="126"/>
      <c r="J47" s="126"/>
    </row>
    <row r="48" spans="1:32" ht="31.5" x14ac:dyDescent="0.2">
      <c r="A48" s="130" t="s">
        <v>142</v>
      </c>
      <c r="B48" s="123" t="s">
        <v>143</v>
      </c>
      <c r="C48" s="123" t="s">
        <v>65</v>
      </c>
      <c r="D48" s="123" t="s">
        <v>66</v>
      </c>
      <c r="E48" s="123" t="s">
        <v>67</v>
      </c>
      <c r="F48" s="123" t="s">
        <v>68</v>
      </c>
      <c r="G48" s="123" t="s">
        <v>69</v>
      </c>
      <c r="H48" s="123" t="s">
        <v>65</v>
      </c>
      <c r="I48" s="123" t="s">
        <v>65</v>
      </c>
      <c r="J48" s="123"/>
      <c r="K48" s="124">
        <v>46784320.719999999</v>
      </c>
      <c r="L48" s="124">
        <v>0</v>
      </c>
      <c r="M48" s="124">
        <v>0</v>
      </c>
      <c r="N48" s="124"/>
      <c r="O48" s="124"/>
      <c r="P48" s="124"/>
      <c r="Q48" s="124"/>
      <c r="R48" s="124"/>
      <c r="S48" s="124">
        <v>46147600</v>
      </c>
      <c r="T48" s="124"/>
      <c r="U48" s="124"/>
      <c r="V48" s="124"/>
      <c r="W48" s="124"/>
      <c r="X48" s="124"/>
      <c r="Y48" s="124"/>
      <c r="Z48" s="124">
        <v>48464800</v>
      </c>
      <c r="AA48" s="124"/>
      <c r="AB48" s="124"/>
      <c r="AC48" s="124"/>
      <c r="AD48" s="124"/>
      <c r="AE48" s="124"/>
      <c r="AF48" s="124"/>
    </row>
    <row r="49" spans="1:32" ht="31.5" x14ac:dyDescent="0.2">
      <c r="A49" s="130" t="s">
        <v>144</v>
      </c>
      <c r="B49" s="123" t="s">
        <v>145</v>
      </c>
      <c r="C49" s="123" t="s">
        <v>65</v>
      </c>
      <c r="D49" s="123" t="s">
        <v>66</v>
      </c>
      <c r="E49" s="123" t="s">
        <v>67</v>
      </c>
      <c r="F49" s="123" t="s">
        <v>68</v>
      </c>
      <c r="G49" s="123" t="s">
        <v>69</v>
      </c>
      <c r="H49" s="123" t="s">
        <v>65</v>
      </c>
      <c r="I49" s="123" t="s">
        <v>65</v>
      </c>
      <c r="J49" s="123"/>
      <c r="K49" s="124">
        <v>25666659.59</v>
      </c>
      <c r="L49" s="124">
        <v>0</v>
      </c>
      <c r="M49" s="124">
        <v>0</v>
      </c>
      <c r="N49" s="124"/>
      <c r="O49" s="124"/>
      <c r="P49" s="124"/>
      <c r="Q49" s="124"/>
      <c r="R49" s="124"/>
      <c r="S49" s="124">
        <v>26271182.440000001</v>
      </c>
      <c r="T49" s="124"/>
      <c r="U49" s="124"/>
      <c r="V49" s="124"/>
      <c r="W49" s="124"/>
      <c r="X49" s="124"/>
      <c r="Y49" s="124"/>
      <c r="Z49" s="124">
        <v>27998982.440000001</v>
      </c>
      <c r="AA49" s="124"/>
      <c r="AB49" s="124"/>
      <c r="AC49" s="124"/>
      <c r="AD49" s="124"/>
      <c r="AE49" s="124"/>
      <c r="AF49" s="124"/>
    </row>
    <row r="50" spans="1:32" ht="47.25" x14ac:dyDescent="0.2">
      <c r="A50" s="130" t="s">
        <v>146</v>
      </c>
      <c r="B50" s="123" t="s">
        <v>147</v>
      </c>
      <c r="C50" s="123" t="s">
        <v>65</v>
      </c>
      <c r="D50" s="123" t="s">
        <v>66</v>
      </c>
      <c r="E50" s="123" t="s">
        <v>67</v>
      </c>
      <c r="F50" s="123" t="s">
        <v>68</v>
      </c>
      <c r="G50" s="123" t="s">
        <v>69</v>
      </c>
      <c r="H50" s="123" t="s">
        <v>65</v>
      </c>
      <c r="I50" s="123" t="s">
        <v>65</v>
      </c>
      <c r="J50" s="123"/>
      <c r="K50" s="124">
        <v>19738770.43</v>
      </c>
      <c r="L50" s="124">
        <v>0</v>
      </c>
      <c r="M50" s="124">
        <v>0</v>
      </c>
      <c r="N50" s="124"/>
      <c r="O50" s="124"/>
      <c r="P50" s="124"/>
      <c r="Q50" s="124"/>
      <c r="R50" s="124"/>
      <c r="S50" s="124">
        <v>20203074.07</v>
      </c>
      <c r="T50" s="124"/>
      <c r="U50" s="124"/>
      <c r="V50" s="124"/>
      <c r="W50" s="124"/>
      <c r="X50" s="124"/>
      <c r="Y50" s="124"/>
      <c r="Z50" s="124">
        <v>21530109.41</v>
      </c>
      <c r="AA50" s="124"/>
      <c r="AB50" s="124"/>
      <c r="AC50" s="124"/>
      <c r="AD50" s="124"/>
      <c r="AE50" s="124"/>
      <c r="AF50" s="124"/>
    </row>
    <row r="51" spans="1:32" ht="47.25" x14ac:dyDescent="0.2">
      <c r="A51" s="130" t="s">
        <v>148</v>
      </c>
      <c r="B51" s="123" t="s">
        <v>149</v>
      </c>
      <c r="C51" s="123" t="s">
        <v>65</v>
      </c>
      <c r="D51" s="123" t="s">
        <v>66</v>
      </c>
      <c r="E51" s="123" t="s">
        <v>67</v>
      </c>
      <c r="F51" s="123" t="s">
        <v>68</v>
      </c>
      <c r="G51" s="123" t="s">
        <v>69</v>
      </c>
      <c r="H51" s="123" t="s">
        <v>65</v>
      </c>
      <c r="I51" s="123" t="s">
        <v>65</v>
      </c>
      <c r="J51" s="123"/>
      <c r="K51" s="124">
        <v>110000</v>
      </c>
      <c r="L51" s="124">
        <v>0</v>
      </c>
      <c r="M51" s="124">
        <v>0</v>
      </c>
      <c r="N51" s="124"/>
      <c r="O51" s="124"/>
      <c r="P51" s="124"/>
      <c r="Q51" s="124"/>
      <c r="R51" s="124"/>
      <c r="S51" s="124">
        <v>110000</v>
      </c>
      <c r="T51" s="124"/>
      <c r="U51" s="124"/>
      <c r="V51" s="124"/>
      <c r="W51" s="124"/>
      <c r="X51" s="124"/>
      <c r="Y51" s="124"/>
      <c r="Z51" s="124">
        <v>110000</v>
      </c>
      <c r="AA51" s="124"/>
      <c r="AB51" s="124"/>
      <c r="AC51" s="124"/>
      <c r="AD51" s="124"/>
      <c r="AE51" s="124"/>
      <c r="AF51" s="124"/>
    </row>
    <row r="52" spans="1:32" ht="47.25" x14ac:dyDescent="0.2">
      <c r="A52" s="130" t="s">
        <v>150</v>
      </c>
      <c r="B52" s="123"/>
      <c r="C52" s="123" t="s">
        <v>151</v>
      </c>
      <c r="D52" s="123" t="s">
        <v>66</v>
      </c>
      <c r="E52" s="123" t="s">
        <v>75</v>
      </c>
      <c r="F52" s="123" t="s">
        <v>152</v>
      </c>
      <c r="G52" s="123" t="s">
        <v>153</v>
      </c>
      <c r="H52" s="123" t="s">
        <v>154</v>
      </c>
      <c r="I52" s="123" t="s">
        <v>151</v>
      </c>
      <c r="J52" s="123"/>
      <c r="K52" s="124"/>
      <c r="L52" s="124">
        <v>0</v>
      </c>
      <c r="M52" s="124">
        <v>0</v>
      </c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</row>
    <row r="53" spans="1:32" ht="47.25" x14ac:dyDescent="0.2">
      <c r="A53" s="130" t="s">
        <v>150</v>
      </c>
      <c r="B53" s="123"/>
      <c r="C53" s="123" t="s">
        <v>151</v>
      </c>
      <c r="D53" s="123" t="s">
        <v>66</v>
      </c>
      <c r="E53" s="123" t="s">
        <v>75</v>
      </c>
      <c r="F53" s="123" t="s">
        <v>155</v>
      </c>
      <c r="G53" s="123" t="s">
        <v>153</v>
      </c>
      <c r="H53" s="123" t="s">
        <v>154</v>
      </c>
      <c r="I53" s="123" t="s">
        <v>151</v>
      </c>
      <c r="J53" s="123"/>
      <c r="K53" s="124"/>
      <c r="L53" s="124">
        <v>0</v>
      </c>
      <c r="M53" s="124">
        <v>0</v>
      </c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</row>
    <row r="54" spans="1:32" ht="47.25" x14ac:dyDescent="0.2">
      <c r="A54" s="130" t="s">
        <v>150</v>
      </c>
      <c r="B54" s="123"/>
      <c r="C54" s="123" t="s">
        <v>151</v>
      </c>
      <c r="D54" s="123" t="s">
        <v>81</v>
      </c>
      <c r="E54" s="123" t="s">
        <v>82</v>
      </c>
      <c r="F54" s="123" t="s">
        <v>156</v>
      </c>
      <c r="G54" s="123" t="s">
        <v>153</v>
      </c>
      <c r="H54" s="123" t="s">
        <v>154</v>
      </c>
      <c r="I54" s="123" t="s">
        <v>151</v>
      </c>
      <c r="J54" s="123"/>
      <c r="K54" s="124">
        <v>80000</v>
      </c>
      <c r="L54" s="124">
        <v>80000</v>
      </c>
      <c r="M54" s="124">
        <v>0</v>
      </c>
      <c r="N54" s="124"/>
      <c r="O54" s="124"/>
      <c r="P54" s="124"/>
      <c r="Q54" s="124"/>
      <c r="R54" s="124"/>
      <c r="S54" s="124">
        <v>80000</v>
      </c>
      <c r="T54" s="124">
        <v>80000</v>
      </c>
      <c r="U54" s="124"/>
      <c r="V54" s="124"/>
      <c r="W54" s="124"/>
      <c r="X54" s="124"/>
      <c r="Y54" s="124"/>
      <c r="Z54" s="124">
        <v>80000</v>
      </c>
      <c r="AA54" s="124">
        <v>80000</v>
      </c>
      <c r="AB54" s="124"/>
      <c r="AC54" s="124"/>
      <c r="AD54" s="124"/>
      <c r="AE54" s="124"/>
      <c r="AF54" s="124"/>
    </row>
    <row r="55" spans="1:32" ht="47.25" x14ac:dyDescent="0.2">
      <c r="A55" s="130" t="s">
        <v>150</v>
      </c>
      <c r="B55" s="123"/>
      <c r="C55" s="123" t="s">
        <v>151</v>
      </c>
      <c r="D55" s="123" t="s">
        <v>81</v>
      </c>
      <c r="E55" s="123" t="s">
        <v>82</v>
      </c>
      <c r="F55" s="123" t="s">
        <v>157</v>
      </c>
      <c r="G55" s="123" t="s">
        <v>153</v>
      </c>
      <c r="H55" s="123" t="s">
        <v>154</v>
      </c>
      <c r="I55" s="123" t="s">
        <v>151</v>
      </c>
      <c r="J55" s="123"/>
      <c r="K55" s="124">
        <v>30000</v>
      </c>
      <c r="L55" s="124">
        <v>30000</v>
      </c>
      <c r="M55" s="124">
        <v>0</v>
      </c>
      <c r="N55" s="124"/>
      <c r="O55" s="124"/>
      <c r="P55" s="124"/>
      <c r="Q55" s="124"/>
      <c r="R55" s="124"/>
      <c r="S55" s="124">
        <v>30000</v>
      </c>
      <c r="T55" s="124">
        <v>30000</v>
      </c>
      <c r="U55" s="124"/>
      <c r="V55" s="124"/>
      <c r="W55" s="124"/>
      <c r="X55" s="124"/>
      <c r="Y55" s="124"/>
      <c r="Z55" s="124">
        <v>30000</v>
      </c>
      <c r="AA55" s="124">
        <v>30000</v>
      </c>
      <c r="AB55" s="124"/>
      <c r="AC55" s="124"/>
      <c r="AD55" s="124"/>
      <c r="AE55" s="124"/>
      <c r="AF55" s="124"/>
    </row>
    <row r="56" spans="1:32" ht="47.25" x14ac:dyDescent="0.2">
      <c r="A56" s="130" t="s">
        <v>150</v>
      </c>
      <c r="B56" s="123"/>
      <c r="C56" s="123" t="s">
        <v>151</v>
      </c>
      <c r="D56" s="123" t="s">
        <v>158</v>
      </c>
      <c r="E56" s="123" t="s">
        <v>82</v>
      </c>
      <c r="F56" s="123" t="s">
        <v>159</v>
      </c>
      <c r="G56" s="123" t="s">
        <v>153</v>
      </c>
      <c r="H56" s="123" t="s">
        <v>154</v>
      </c>
      <c r="I56" s="123" t="s">
        <v>151</v>
      </c>
      <c r="J56" s="123"/>
      <c r="K56" s="124"/>
      <c r="L56" s="124">
        <v>0</v>
      </c>
      <c r="M56" s="124">
        <v>0</v>
      </c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</row>
    <row r="57" spans="1:32" ht="47.25" x14ac:dyDescent="0.2">
      <c r="A57" s="130" t="s">
        <v>150</v>
      </c>
      <c r="B57" s="123"/>
      <c r="C57" s="123" t="s">
        <v>160</v>
      </c>
      <c r="D57" s="123" t="s">
        <v>81</v>
      </c>
      <c r="E57" s="123" t="s">
        <v>82</v>
      </c>
      <c r="F57" s="123" t="s">
        <v>156</v>
      </c>
      <c r="G57" s="123" t="s">
        <v>153</v>
      </c>
      <c r="H57" s="123" t="s">
        <v>154</v>
      </c>
      <c r="I57" s="123" t="s">
        <v>160</v>
      </c>
      <c r="J57" s="123"/>
      <c r="K57" s="124"/>
      <c r="L57" s="124">
        <v>0</v>
      </c>
      <c r="M57" s="124">
        <v>0</v>
      </c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</row>
    <row r="58" spans="1:32" ht="47.25" x14ac:dyDescent="0.2">
      <c r="A58" s="130" t="s">
        <v>150</v>
      </c>
      <c r="B58" s="123"/>
      <c r="C58" s="123" t="s">
        <v>160</v>
      </c>
      <c r="D58" s="123" t="s">
        <v>81</v>
      </c>
      <c r="E58" s="123" t="s">
        <v>82</v>
      </c>
      <c r="F58" s="123" t="s">
        <v>157</v>
      </c>
      <c r="G58" s="123" t="s">
        <v>153</v>
      </c>
      <c r="H58" s="123" t="s">
        <v>154</v>
      </c>
      <c r="I58" s="123" t="s">
        <v>160</v>
      </c>
      <c r="J58" s="123"/>
      <c r="K58" s="124"/>
      <c r="L58" s="124">
        <v>0</v>
      </c>
      <c r="M58" s="124">
        <v>0</v>
      </c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</row>
    <row r="59" spans="1:32" ht="47.25" x14ac:dyDescent="0.2">
      <c r="A59" s="130" t="s">
        <v>150</v>
      </c>
      <c r="B59" s="123"/>
      <c r="C59" s="123" t="s">
        <v>160</v>
      </c>
      <c r="D59" s="123" t="s">
        <v>158</v>
      </c>
      <c r="E59" s="123" t="s">
        <v>82</v>
      </c>
      <c r="F59" s="123" t="s">
        <v>159</v>
      </c>
      <c r="G59" s="123" t="s">
        <v>153</v>
      </c>
      <c r="H59" s="123" t="s">
        <v>154</v>
      </c>
      <c r="I59" s="123" t="s">
        <v>160</v>
      </c>
      <c r="J59" s="123"/>
      <c r="K59" s="124"/>
      <c r="L59" s="124">
        <v>0</v>
      </c>
      <c r="M59" s="124">
        <v>0</v>
      </c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</row>
    <row r="60" spans="1:32" ht="31.5" x14ac:dyDescent="0.2">
      <c r="A60" s="130" t="s">
        <v>161</v>
      </c>
      <c r="B60" s="123"/>
      <c r="C60" s="123" t="s">
        <v>151</v>
      </c>
      <c r="D60" s="123" t="s">
        <v>66</v>
      </c>
      <c r="E60" s="123" t="s">
        <v>75</v>
      </c>
      <c r="F60" s="123" t="s">
        <v>152</v>
      </c>
      <c r="G60" s="123" t="s">
        <v>153</v>
      </c>
      <c r="H60" s="123" t="s">
        <v>162</v>
      </c>
      <c r="I60" s="123" t="s">
        <v>151</v>
      </c>
      <c r="J60" s="123"/>
      <c r="K60" s="124">
        <v>797273.74</v>
      </c>
      <c r="L60" s="124">
        <v>0</v>
      </c>
      <c r="M60" s="124">
        <v>0</v>
      </c>
      <c r="N60" s="124"/>
      <c r="O60" s="124"/>
      <c r="P60" s="124"/>
      <c r="Q60" s="124">
        <v>797273.74</v>
      </c>
      <c r="R60" s="124"/>
      <c r="S60" s="124">
        <v>797273.74</v>
      </c>
      <c r="T60" s="124"/>
      <c r="U60" s="124"/>
      <c r="V60" s="124"/>
      <c r="W60" s="124"/>
      <c r="X60" s="124">
        <v>797273.74</v>
      </c>
      <c r="Y60" s="124"/>
      <c r="Z60" s="124">
        <v>797273.74</v>
      </c>
      <c r="AA60" s="124"/>
      <c r="AB60" s="124"/>
      <c r="AC60" s="124"/>
      <c r="AD60" s="124"/>
      <c r="AE60" s="124">
        <v>797273.74</v>
      </c>
      <c r="AF60" s="124"/>
    </row>
    <row r="61" spans="1:32" ht="31.5" x14ac:dyDescent="0.2">
      <c r="A61" s="130" t="s">
        <v>161</v>
      </c>
      <c r="B61" s="123"/>
      <c r="C61" s="123" t="s">
        <v>151</v>
      </c>
      <c r="D61" s="123" t="s">
        <v>66</v>
      </c>
      <c r="E61" s="123" t="s">
        <v>75</v>
      </c>
      <c r="F61" s="123" t="s">
        <v>155</v>
      </c>
      <c r="G61" s="123" t="s">
        <v>153</v>
      </c>
      <c r="H61" s="123" t="s">
        <v>162</v>
      </c>
      <c r="I61" s="123" t="s">
        <v>151</v>
      </c>
      <c r="J61" s="123"/>
      <c r="K61" s="124"/>
      <c r="L61" s="124">
        <v>0</v>
      </c>
      <c r="M61" s="124">
        <v>0</v>
      </c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</row>
    <row r="62" spans="1:32" ht="15.75" x14ac:dyDescent="0.2">
      <c r="A62" s="130" t="s">
        <v>161</v>
      </c>
      <c r="B62" s="123"/>
      <c r="C62" s="123" t="s">
        <v>151</v>
      </c>
      <c r="D62" s="123" t="s">
        <v>112</v>
      </c>
      <c r="E62" s="123" t="s">
        <v>107</v>
      </c>
      <c r="F62" s="123" t="s">
        <v>163</v>
      </c>
      <c r="G62" s="123" t="s">
        <v>153</v>
      </c>
      <c r="H62" s="123" t="s">
        <v>162</v>
      </c>
      <c r="I62" s="123" t="s">
        <v>151</v>
      </c>
      <c r="J62" s="123"/>
      <c r="K62" s="124"/>
      <c r="L62" s="124">
        <v>0</v>
      </c>
      <c r="M62" s="124">
        <v>0</v>
      </c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</row>
    <row r="63" spans="1:32" ht="15.75" x14ac:dyDescent="0.2">
      <c r="A63" s="130" t="s">
        <v>161</v>
      </c>
      <c r="B63" s="123"/>
      <c r="C63" s="123" t="s">
        <v>151</v>
      </c>
      <c r="D63" s="123" t="s">
        <v>81</v>
      </c>
      <c r="E63" s="123" t="s">
        <v>82</v>
      </c>
      <c r="F63" s="123" t="s">
        <v>164</v>
      </c>
      <c r="G63" s="123" t="s">
        <v>153</v>
      </c>
      <c r="H63" s="123" t="s">
        <v>162</v>
      </c>
      <c r="I63" s="123" t="s">
        <v>151</v>
      </c>
      <c r="J63" s="123"/>
      <c r="K63" s="124">
        <v>15708856.789999999</v>
      </c>
      <c r="L63" s="124">
        <v>15708856.789999999</v>
      </c>
      <c r="M63" s="124">
        <v>0</v>
      </c>
      <c r="N63" s="124"/>
      <c r="O63" s="124"/>
      <c r="P63" s="124"/>
      <c r="Q63" s="124"/>
      <c r="R63" s="124"/>
      <c r="S63" s="124">
        <v>16566844.880000001</v>
      </c>
      <c r="T63" s="124">
        <v>16566844.880000001</v>
      </c>
      <c r="U63" s="124"/>
      <c r="V63" s="124"/>
      <c r="W63" s="124"/>
      <c r="X63" s="124"/>
      <c r="Y63" s="124"/>
      <c r="Z63" s="124">
        <v>17858319.539999999</v>
      </c>
      <c r="AA63" s="124">
        <v>17858319.539999999</v>
      </c>
      <c r="AB63" s="124"/>
      <c r="AC63" s="124"/>
      <c r="AD63" s="124"/>
      <c r="AE63" s="124"/>
      <c r="AF63" s="124"/>
    </row>
    <row r="64" spans="1:32" ht="15.75" x14ac:dyDescent="0.2">
      <c r="A64" s="130" t="s">
        <v>161</v>
      </c>
      <c r="B64" s="123"/>
      <c r="C64" s="123" t="s">
        <v>151</v>
      </c>
      <c r="D64" s="123" t="s">
        <v>81</v>
      </c>
      <c r="E64" s="123" t="s">
        <v>82</v>
      </c>
      <c r="F64" s="123" t="s">
        <v>165</v>
      </c>
      <c r="G64" s="123" t="s">
        <v>153</v>
      </c>
      <c r="H64" s="123" t="s">
        <v>162</v>
      </c>
      <c r="I64" s="123" t="s">
        <v>151</v>
      </c>
      <c r="J64" s="123"/>
      <c r="K64" s="124">
        <v>2691705.07</v>
      </c>
      <c r="L64" s="124">
        <v>2691705.07</v>
      </c>
      <c r="M64" s="124">
        <v>0</v>
      </c>
      <c r="N64" s="124"/>
      <c r="O64" s="124"/>
      <c r="P64" s="124"/>
      <c r="Q64" s="124"/>
      <c r="R64" s="124"/>
      <c r="S64" s="124">
        <v>2728955.45</v>
      </c>
      <c r="T64" s="124">
        <v>2728955.45</v>
      </c>
      <c r="U64" s="124"/>
      <c r="V64" s="124"/>
      <c r="W64" s="124"/>
      <c r="X64" s="124"/>
      <c r="Y64" s="124"/>
      <c r="Z64" s="124">
        <v>2764516.13</v>
      </c>
      <c r="AA64" s="124">
        <v>2764516.13</v>
      </c>
      <c r="AB64" s="124"/>
      <c r="AC64" s="124"/>
      <c r="AD64" s="124"/>
      <c r="AE64" s="124"/>
      <c r="AF64" s="124"/>
    </row>
    <row r="65" spans="1:32" ht="15.75" x14ac:dyDescent="0.2">
      <c r="A65" s="130" t="s">
        <v>161</v>
      </c>
      <c r="B65" s="123"/>
      <c r="C65" s="123" t="s">
        <v>151</v>
      </c>
      <c r="D65" s="123" t="s">
        <v>158</v>
      </c>
      <c r="E65" s="123" t="s">
        <v>82</v>
      </c>
      <c r="F65" s="123" t="s">
        <v>159</v>
      </c>
      <c r="G65" s="123" t="s">
        <v>153</v>
      </c>
      <c r="H65" s="123" t="s">
        <v>162</v>
      </c>
      <c r="I65" s="123" t="s">
        <v>151</v>
      </c>
      <c r="J65" s="123"/>
      <c r="K65" s="124">
        <v>430934.83</v>
      </c>
      <c r="L65" s="124">
        <v>430934.83</v>
      </c>
      <c r="M65" s="124">
        <v>0</v>
      </c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</row>
    <row r="66" spans="1:32" ht="47.25" x14ac:dyDescent="0.2">
      <c r="A66" s="130" t="s">
        <v>166</v>
      </c>
      <c r="B66" s="123" t="s">
        <v>167</v>
      </c>
      <c r="C66" s="123" t="s">
        <v>65</v>
      </c>
      <c r="D66" s="123" t="s">
        <v>66</v>
      </c>
      <c r="E66" s="123" t="s">
        <v>67</v>
      </c>
      <c r="F66" s="123" t="s">
        <v>68</v>
      </c>
      <c r="G66" s="123" t="s">
        <v>69</v>
      </c>
      <c r="H66" s="123" t="s">
        <v>65</v>
      </c>
      <c r="I66" s="123" t="s">
        <v>65</v>
      </c>
      <c r="J66" s="123"/>
      <c r="K66" s="124"/>
      <c r="L66" s="124">
        <v>0</v>
      </c>
      <c r="M66" s="124">
        <v>0</v>
      </c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</row>
    <row r="67" spans="1:32" ht="31.5" x14ac:dyDescent="0.2">
      <c r="A67" s="130" t="s">
        <v>168</v>
      </c>
      <c r="B67" s="123" t="s">
        <v>169</v>
      </c>
      <c r="C67" s="123" t="s">
        <v>160</v>
      </c>
      <c r="D67" s="123" t="s">
        <v>66</v>
      </c>
      <c r="E67" s="123" t="s">
        <v>75</v>
      </c>
      <c r="F67" s="123" t="s">
        <v>152</v>
      </c>
      <c r="G67" s="123" t="s">
        <v>153</v>
      </c>
      <c r="H67" s="123" t="s">
        <v>170</v>
      </c>
      <c r="I67" s="123" t="s">
        <v>160</v>
      </c>
      <c r="J67" s="123"/>
      <c r="K67" s="124"/>
      <c r="L67" s="124">
        <v>0</v>
      </c>
      <c r="M67" s="124">
        <v>0</v>
      </c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</row>
    <row r="68" spans="1:32" ht="31.5" x14ac:dyDescent="0.2">
      <c r="A68" s="130" t="s">
        <v>168</v>
      </c>
      <c r="B68" s="123" t="s">
        <v>169</v>
      </c>
      <c r="C68" s="123" t="s">
        <v>160</v>
      </c>
      <c r="D68" s="123" t="s">
        <v>66</v>
      </c>
      <c r="E68" s="123" t="s">
        <v>75</v>
      </c>
      <c r="F68" s="123" t="s">
        <v>155</v>
      </c>
      <c r="G68" s="123" t="s">
        <v>153</v>
      </c>
      <c r="H68" s="123" t="s">
        <v>170</v>
      </c>
      <c r="I68" s="123" t="s">
        <v>160</v>
      </c>
      <c r="J68" s="123"/>
      <c r="K68" s="124"/>
      <c r="L68" s="124">
        <v>0</v>
      </c>
      <c r="M68" s="124">
        <v>0</v>
      </c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</row>
    <row r="69" spans="1:32" ht="31.5" x14ac:dyDescent="0.2">
      <c r="A69" s="130" t="s">
        <v>168</v>
      </c>
      <c r="B69" s="123" t="s">
        <v>171</v>
      </c>
      <c r="C69" s="123" t="s">
        <v>160</v>
      </c>
      <c r="D69" s="123" t="s">
        <v>66</v>
      </c>
      <c r="E69" s="123" t="s">
        <v>75</v>
      </c>
      <c r="F69" s="123" t="s">
        <v>152</v>
      </c>
      <c r="G69" s="123" t="s">
        <v>153</v>
      </c>
      <c r="H69" s="123" t="s">
        <v>172</v>
      </c>
      <c r="I69" s="123" t="s">
        <v>160</v>
      </c>
      <c r="J69" s="123"/>
      <c r="K69" s="124"/>
      <c r="L69" s="124">
        <v>0</v>
      </c>
      <c r="M69" s="124">
        <v>0</v>
      </c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</row>
    <row r="70" spans="1:32" ht="31.5" x14ac:dyDescent="0.2">
      <c r="A70" s="130" t="s">
        <v>168</v>
      </c>
      <c r="B70" s="123" t="s">
        <v>171</v>
      </c>
      <c r="C70" s="123" t="s">
        <v>160</v>
      </c>
      <c r="D70" s="123" t="s">
        <v>66</v>
      </c>
      <c r="E70" s="123" t="s">
        <v>75</v>
      </c>
      <c r="F70" s="123" t="s">
        <v>155</v>
      </c>
      <c r="G70" s="123" t="s">
        <v>153</v>
      </c>
      <c r="H70" s="123" t="s">
        <v>172</v>
      </c>
      <c r="I70" s="123" t="s">
        <v>160</v>
      </c>
      <c r="J70" s="123"/>
      <c r="K70" s="124"/>
      <c r="L70" s="124">
        <v>0</v>
      </c>
      <c r="M70" s="124">
        <v>0</v>
      </c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</row>
    <row r="71" spans="1:32" ht="78.75" x14ac:dyDescent="0.2">
      <c r="A71" s="130" t="s">
        <v>173</v>
      </c>
      <c r="B71" s="123"/>
      <c r="C71" s="123" t="s">
        <v>174</v>
      </c>
      <c r="D71" s="123" t="s">
        <v>81</v>
      </c>
      <c r="E71" s="123" t="s">
        <v>82</v>
      </c>
      <c r="F71" s="123" t="s">
        <v>175</v>
      </c>
      <c r="G71" s="123" t="s">
        <v>153</v>
      </c>
      <c r="H71" s="123" t="s">
        <v>176</v>
      </c>
      <c r="I71" s="123" t="s">
        <v>174</v>
      </c>
      <c r="J71" s="123"/>
      <c r="K71" s="124"/>
      <c r="L71" s="124">
        <v>0</v>
      </c>
      <c r="M71" s="124">
        <v>0</v>
      </c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</row>
    <row r="72" spans="1:32" ht="78.75" x14ac:dyDescent="0.2">
      <c r="A72" s="130" t="s">
        <v>173</v>
      </c>
      <c r="B72" s="123"/>
      <c r="C72" s="123" t="s">
        <v>174</v>
      </c>
      <c r="D72" s="123" t="s">
        <v>158</v>
      </c>
      <c r="E72" s="123" t="s">
        <v>82</v>
      </c>
      <c r="F72" s="123" t="s">
        <v>159</v>
      </c>
      <c r="G72" s="123" t="s">
        <v>153</v>
      </c>
      <c r="H72" s="123" t="s">
        <v>176</v>
      </c>
      <c r="I72" s="123" t="s">
        <v>174</v>
      </c>
      <c r="J72" s="123"/>
      <c r="K72" s="124"/>
      <c r="L72" s="124">
        <v>0</v>
      </c>
      <c r="M72" s="124">
        <v>0</v>
      </c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</row>
    <row r="73" spans="1:32" ht="78.75" x14ac:dyDescent="0.2">
      <c r="A73" s="130" t="s">
        <v>177</v>
      </c>
      <c r="B73" s="123" t="s">
        <v>178</v>
      </c>
      <c r="C73" s="123" t="s">
        <v>65</v>
      </c>
      <c r="D73" s="123" t="s">
        <v>66</v>
      </c>
      <c r="E73" s="123" t="s">
        <v>67</v>
      </c>
      <c r="F73" s="123" t="s">
        <v>68</v>
      </c>
      <c r="G73" s="123" t="s">
        <v>69</v>
      </c>
      <c r="H73" s="123" t="s">
        <v>65</v>
      </c>
      <c r="I73" s="123" t="s">
        <v>65</v>
      </c>
      <c r="J73" s="123"/>
      <c r="K73" s="124">
        <v>5927889.1600000001</v>
      </c>
      <c r="L73" s="124">
        <v>0</v>
      </c>
      <c r="M73" s="124">
        <v>0</v>
      </c>
      <c r="N73" s="124"/>
      <c r="O73" s="124"/>
      <c r="P73" s="124"/>
      <c r="Q73" s="124"/>
      <c r="R73" s="124"/>
      <c r="S73" s="124">
        <v>6068108.3700000001</v>
      </c>
      <c r="T73" s="124"/>
      <c r="U73" s="124"/>
      <c r="V73" s="124"/>
      <c r="W73" s="124"/>
      <c r="X73" s="124"/>
      <c r="Y73" s="124"/>
      <c r="Z73" s="124">
        <v>6468873.0300000003</v>
      </c>
      <c r="AA73" s="124"/>
      <c r="AB73" s="124"/>
      <c r="AC73" s="124"/>
      <c r="AD73" s="124"/>
      <c r="AE73" s="124"/>
      <c r="AF73" s="124"/>
    </row>
    <row r="74" spans="1:32" ht="31.5" x14ac:dyDescent="0.2">
      <c r="A74" s="130" t="s">
        <v>179</v>
      </c>
      <c r="B74" s="123" t="s">
        <v>180</v>
      </c>
      <c r="C74" s="123" t="s">
        <v>65</v>
      </c>
      <c r="D74" s="123" t="s">
        <v>66</v>
      </c>
      <c r="E74" s="123" t="s">
        <v>67</v>
      </c>
      <c r="F74" s="123" t="s">
        <v>68</v>
      </c>
      <c r="G74" s="123" t="s">
        <v>69</v>
      </c>
      <c r="H74" s="123" t="s">
        <v>65</v>
      </c>
      <c r="I74" s="123" t="s">
        <v>65</v>
      </c>
      <c r="J74" s="123"/>
      <c r="K74" s="124">
        <v>5927889.1600000001</v>
      </c>
      <c r="L74" s="124">
        <v>0</v>
      </c>
      <c r="M74" s="124">
        <v>0</v>
      </c>
      <c r="N74" s="124"/>
      <c r="O74" s="124"/>
      <c r="P74" s="124"/>
      <c r="Q74" s="124"/>
      <c r="R74" s="124"/>
      <c r="S74" s="124">
        <v>6068108.3700000001</v>
      </c>
      <c r="T74" s="124"/>
      <c r="U74" s="124"/>
      <c r="V74" s="124"/>
      <c r="W74" s="124"/>
      <c r="X74" s="124"/>
      <c r="Y74" s="124"/>
      <c r="Z74" s="124">
        <v>6468873.0300000003</v>
      </c>
      <c r="AA74" s="124"/>
      <c r="AB74" s="124"/>
      <c r="AC74" s="124"/>
      <c r="AD74" s="124"/>
      <c r="AE74" s="124"/>
      <c r="AF74" s="124"/>
    </row>
    <row r="75" spans="1:32" ht="31.5" x14ac:dyDescent="0.2">
      <c r="A75" s="130" t="s">
        <v>181</v>
      </c>
      <c r="B75" s="123"/>
      <c r="C75" s="123" t="s">
        <v>182</v>
      </c>
      <c r="D75" s="123" t="s">
        <v>66</v>
      </c>
      <c r="E75" s="123" t="s">
        <v>75</v>
      </c>
      <c r="F75" s="123" t="s">
        <v>152</v>
      </c>
      <c r="G75" s="123" t="s">
        <v>153</v>
      </c>
      <c r="H75" s="123" t="s">
        <v>183</v>
      </c>
      <c r="I75" s="123" t="s">
        <v>182</v>
      </c>
      <c r="J75" s="123"/>
      <c r="K75" s="124">
        <v>240776.66</v>
      </c>
      <c r="L75" s="124">
        <v>0</v>
      </c>
      <c r="M75" s="124">
        <v>0</v>
      </c>
      <c r="N75" s="124"/>
      <c r="O75" s="124"/>
      <c r="P75" s="124"/>
      <c r="Q75" s="124">
        <v>240776.66</v>
      </c>
      <c r="R75" s="124"/>
      <c r="S75" s="124">
        <v>240776.66</v>
      </c>
      <c r="T75" s="124"/>
      <c r="U75" s="124"/>
      <c r="V75" s="124"/>
      <c r="W75" s="124"/>
      <c r="X75" s="124">
        <v>240776.66</v>
      </c>
      <c r="Y75" s="124"/>
      <c r="Z75" s="124">
        <v>240776.66</v>
      </c>
      <c r="AA75" s="124"/>
      <c r="AB75" s="124"/>
      <c r="AC75" s="124"/>
      <c r="AD75" s="124"/>
      <c r="AE75" s="124">
        <v>240776.66</v>
      </c>
      <c r="AF75" s="124"/>
    </row>
    <row r="76" spans="1:32" ht="31.5" x14ac:dyDescent="0.2">
      <c r="A76" s="130" t="s">
        <v>181</v>
      </c>
      <c r="B76" s="123"/>
      <c r="C76" s="123" t="s">
        <v>182</v>
      </c>
      <c r="D76" s="123" t="s">
        <v>66</v>
      </c>
      <c r="E76" s="123" t="s">
        <v>75</v>
      </c>
      <c r="F76" s="123" t="s">
        <v>155</v>
      </c>
      <c r="G76" s="123" t="s">
        <v>153</v>
      </c>
      <c r="H76" s="123" t="s">
        <v>183</v>
      </c>
      <c r="I76" s="123" t="s">
        <v>182</v>
      </c>
      <c r="J76" s="123"/>
      <c r="K76" s="124"/>
      <c r="L76" s="124">
        <v>0</v>
      </c>
      <c r="M76" s="124">
        <v>0</v>
      </c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</row>
    <row r="77" spans="1:32" ht="31.5" x14ac:dyDescent="0.2">
      <c r="A77" s="130" t="s">
        <v>181</v>
      </c>
      <c r="B77" s="123"/>
      <c r="C77" s="123" t="s">
        <v>182</v>
      </c>
      <c r="D77" s="123" t="s">
        <v>112</v>
      </c>
      <c r="E77" s="123" t="s">
        <v>107</v>
      </c>
      <c r="F77" s="123" t="s">
        <v>184</v>
      </c>
      <c r="G77" s="123" t="s">
        <v>153</v>
      </c>
      <c r="H77" s="123" t="s">
        <v>183</v>
      </c>
      <c r="I77" s="123" t="s">
        <v>182</v>
      </c>
      <c r="J77" s="123"/>
      <c r="K77" s="124"/>
      <c r="L77" s="124">
        <v>0</v>
      </c>
      <c r="M77" s="124">
        <v>0</v>
      </c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</row>
    <row r="78" spans="1:32" ht="31.5" x14ac:dyDescent="0.2">
      <c r="A78" s="130" t="s">
        <v>181</v>
      </c>
      <c r="B78" s="123"/>
      <c r="C78" s="123" t="s">
        <v>182</v>
      </c>
      <c r="D78" s="123" t="s">
        <v>81</v>
      </c>
      <c r="E78" s="123" t="s">
        <v>82</v>
      </c>
      <c r="F78" s="123" t="s">
        <v>185</v>
      </c>
      <c r="G78" s="123" t="s">
        <v>153</v>
      </c>
      <c r="H78" s="123" t="s">
        <v>183</v>
      </c>
      <c r="I78" s="123" t="s">
        <v>182</v>
      </c>
      <c r="J78" s="123"/>
      <c r="K78" s="124">
        <v>4744075.25</v>
      </c>
      <c r="L78" s="124">
        <v>4744075.25</v>
      </c>
      <c r="M78" s="124">
        <v>0</v>
      </c>
      <c r="N78" s="124"/>
      <c r="O78" s="124"/>
      <c r="P78" s="124"/>
      <c r="Q78" s="124"/>
      <c r="R78" s="124"/>
      <c r="S78" s="124">
        <v>5003187.16</v>
      </c>
      <c r="T78" s="124">
        <v>5003187.16</v>
      </c>
      <c r="U78" s="124"/>
      <c r="V78" s="124"/>
      <c r="W78" s="124"/>
      <c r="X78" s="124"/>
      <c r="Y78" s="124"/>
      <c r="Z78" s="124">
        <v>5393212.5</v>
      </c>
      <c r="AA78" s="124">
        <v>5393212.5</v>
      </c>
      <c r="AB78" s="124"/>
      <c r="AC78" s="124"/>
      <c r="AD78" s="124"/>
      <c r="AE78" s="124"/>
      <c r="AF78" s="124"/>
    </row>
    <row r="79" spans="1:32" ht="31.5" x14ac:dyDescent="0.2">
      <c r="A79" s="130" t="s">
        <v>181</v>
      </c>
      <c r="B79" s="123"/>
      <c r="C79" s="123" t="s">
        <v>182</v>
      </c>
      <c r="D79" s="123" t="s">
        <v>81</v>
      </c>
      <c r="E79" s="123" t="s">
        <v>82</v>
      </c>
      <c r="F79" s="123" t="s">
        <v>186</v>
      </c>
      <c r="G79" s="123" t="s">
        <v>153</v>
      </c>
      <c r="H79" s="123" t="s">
        <v>183</v>
      </c>
      <c r="I79" s="123" t="s">
        <v>182</v>
      </c>
      <c r="J79" s="123"/>
      <c r="K79" s="124">
        <v>812894.93</v>
      </c>
      <c r="L79" s="124">
        <v>812894.93</v>
      </c>
      <c r="M79" s="124">
        <v>0</v>
      </c>
      <c r="N79" s="124"/>
      <c r="O79" s="124"/>
      <c r="P79" s="124"/>
      <c r="Q79" s="124"/>
      <c r="R79" s="124"/>
      <c r="S79" s="124">
        <v>824144.55</v>
      </c>
      <c r="T79" s="124">
        <v>824144.55</v>
      </c>
      <c r="U79" s="124"/>
      <c r="V79" s="124"/>
      <c r="W79" s="124"/>
      <c r="X79" s="124"/>
      <c r="Y79" s="124"/>
      <c r="Z79" s="124">
        <v>834883.87</v>
      </c>
      <c r="AA79" s="124">
        <v>834883.87</v>
      </c>
      <c r="AB79" s="124"/>
      <c r="AC79" s="124"/>
      <c r="AD79" s="124"/>
      <c r="AE79" s="124"/>
      <c r="AF79" s="124"/>
    </row>
    <row r="80" spans="1:32" ht="31.5" x14ac:dyDescent="0.2">
      <c r="A80" s="130" t="s">
        <v>181</v>
      </c>
      <c r="B80" s="123"/>
      <c r="C80" s="123" t="s">
        <v>182</v>
      </c>
      <c r="D80" s="123" t="s">
        <v>158</v>
      </c>
      <c r="E80" s="123" t="s">
        <v>82</v>
      </c>
      <c r="F80" s="123" t="s">
        <v>159</v>
      </c>
      <c r="G80" s="123" t="s">
        <v>153</v>
      </c>
      <c r="H80" s="123" t="s">
        <v>183</v>
      </c>
      <c r="I80" s="123" t="s">
        <v>182</v>
      </c>
      <c r="J80" s="123"/>
      <c r="K80" s="124">
        <v>130142.32</v>
      </c>
      <c r="L80" s="124">
        <v>130142.32</v>
      </c>
      <c r="M80" s="124">
        <v>0</v>
      </c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</row>
    <row r="81" spans="1:32" ht="31.5" x14ac:dyDescent="0.2">
      <c r="A81" s="130" t="s">
        <v>187</v>
      </c>
      <c r="B81" s="123" t="s">
        <v>188</v>
      </c>
      <c r="C81" s="123" t="s">
        <v>65</v>
      </c>
      <c r="D81" s="123" t="s">
        <v>66</v>
      </c>
      <c r="E81" s="123" t="s">
        <v>67</v>
      </c>
      <c r="F81" s="123" t="s">
        <v>68</v>
      </c>
      <c r="G81" s="123" t="s">
        <v>69</v>
      </c>
      <c r="H81" s="123" t="s">
        <v>65</v>
      </c>
      <c r="I81" s="123" t="s">
        <v>65</v>
      </c>
      <c r="J81" s="123"/>
      <c r="K81" s="124">
        <v>3149400</v>
      </c>
      <c r="L81" s="124">
        <v>0</v>
      </c>
      <c r="M81" s="124">
        <v>0</v>
      </c>
      <c r="N81" s="124"/>
      <c r="O81" s="124"/>
      <c r="P81" s="124"/>
      <c r="Q81" s="124"/>
      <c r="R81" s="124"/>
      <c r="S81" s="124">
        <v>2960900</v>
      </c>
      <c r="T81" s="124"/>
      <c r="U81" s="124"/>
      <c r="V81" s="124"/>
      <c r="W81" s="124"/>
      <c r="X81" s="124"/>
      <c r="Y81" s="124"/>
      <c r="Z81" s="124">
        <v>2846700</v>
      </c>
      <c r="AA81" s="124"/>
      <c r="AB81" s="124"/>
      <c r="AC81" s="124"/>
      <c r="AD81" s="124"/>
      <c r="AE81" s="124"/>
      <c r="AF81" s="124"/>
    </row>
    <row r="82" spans="1:32" ht="31.5" x14ac:dyDescent="0.2">
      <c r="A82" s="130" t="s">
        <v>189</v>
      </c>
      <c r="B82" s="123" t="s">
        <v>190</v>
      </c>
      <c r="C82" s="123" t="s">
        <v>191</v>
      </c>
      <c r="D82" s="123" t="s">
        <v>66</v>
      </c>
      <c r="E82" s="123" t="s">
        <v>75</v>
      </c>
      <c r="F82" s="123" t="s">
        <v>152</v>
      </c>
      <c r="G82" s="123" t="s">
        <v>153</v>
      </c>
      <c r="H82" s="123" t="s">
        <v>192</v>
      </c>
      <c r="I82" s="123" t="s">
        <v>191</v>
      </c>
      <c r="J82" s="123"/>
      <c r="K82" s="124">
        <v>155500</v>
      </c>
      <c r="L82" s="124">
        <v>0</v>
      </c>
      <c r="M82" s="124">
        <v>0</v>
      </c>
      <c r="N82" s="124"/>
      <c r="O82" s="124"/>
      <c r="P82" s="124"/>
      <c r="Q82" s="124">
        <v>155500</v>
      </c>
      <c r="R82" s="124"/>
      <c r="S82" s="124">
        <v>115500</v>
      </c>
      <c r="T82" s="124"/>
      <c r="U82" s="124"/>
      <c r="V82" s="124"/>
      <c r="W82" s="124"/>
      <c r="X82" s="124">
        <v>115500</v>
      </c>
      <c r="Y82" s="124"/>
      <c r="Z82" s="124">
        <v>110000</v>
      </c>
      <c r="AA82" s="124"/>
      <c r="AB82" s="124"/>
      <c r="AC82" s="124"/>
      <c r="AD82" s="124"/>
      <c r="AE82" s="124">
        <v>110000</v>
      </c>
      <c r="AF82" s="124"/>
    </row>
    <row r="83" spans="1:32" ht="31.5" x14ac:dyDescent="0.2">
      <c r="A83" s="130" t="s">
        <v>189</v>
      </c>
      <c r="B83" s="123" t="s">
        <v>190</v>
      </c>
      <c r="C83" s="123" t="s">
        <v>191</v>
      </c>
      <c r="D83" s="123" t="s">
        <v>66</v>
      </c>
      <c r="E83" s="123" t="s">
        <v>75</v>
      </c>
      <c r="F83" s="123" t="s">
        <v>155</v>
      </c>
      <c r="G83" s="123" t="s">
        <v>153</v>
      </c>
      <c r="H83" s="123" t="s">
        <v>192</v>
      </c>
      <c r="I83" s="123" t="s">
        <v>191</v>
      </c>
      <c r="J83" s="123"/>
      <c r="K83" s="124"/>
      <c r="L83" s="124">
        <v>0</v>
      </c>
      <c r="M83" s="124">
        <v>0</v>
      </c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</row>
    <row r="84" spans="1:32" ht="15.75" x14ac:dyDescent="0.2">
      <c r="A84" s="130" t="s">
        <v>189</v>
      </c>
      <c r="B84" s="123" t="s">
        <v>190</v>
      </c>
      <c r="C84" s="123" t="s">
        <v>191</v>
      </c>
      <c r="D84" s="123" t="s">
        <v>112</v>
      </c>
      <c r="E84" s="123" t="s">
        <v>107</v>
      </c>
      <c r="F84" s="123" t="s">
        <v>193</v>
      </c>
      <c r="G84" s="123" t="s">
        <v>153</v>
      </c>
      <c r="H84" s="123" t="s">
        <v>192</v>
      </c>
      <c r="I84" s="123" t="s">
        <v>191</v>
      </c>
      <c r="J84" s="123"/>
      <c r="K84" s="124"/>
      <c r="L84" s="124">
        <v>0</v>
      </c>
      <c r="M84" s="124">
        <v>0</v>
      </c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</row>
    <row r="85" spans="1:32" ht="15.75" x14ac:dyDescent="0.2">
      <c r="A85" s="130" t="s">
        <v>189</v>
      </c>
      <c r="B85" s="123" t="s">
        <v>190</v>
      </c>
      <c r="C85" s="123" t="s">
        <v>191</v>
      </c>
      <c r="D85" s="123" t="s">
        <v>81</v>
      </c>
      <c r="E85" s="123" t="s">
        <v>82</v>
      </c>
      <c r="F85" s="123" t="s">
        <v>194</v>
      </c>
      <c r="G85" s="123" t="s">
        <v>153</v>
      </c>
      <c r="H85" s="123" t="s">
        <v>192</v>
      </c>
      <c r="I85" s="123" t="s">
        <v>191</v>
      </c>
      <c r="J85" s="123"/>
      <c r="K85" s="124"/>
      <c r="L85" s="124">
        <v>0</v>
      </c>
      <c r="M85" s="124">
        <v>0</v>
      </c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</row>
    <row r="86" spans="1:32" ht="15.75" x14ac:dyDescent="0.2">
      <c r="A86" s="130" t="s">
        <v>189</v>
      </c>
      <c r="B86" s="123" t="s">
        <v>190</v>
      </c>
      <c r="C86" s="123" t="s">
        <v>191</v>
      </c>
      <c r="D86" s="123" t="s">
        <v>81</v>
      </c>
      <c r="E86" s="123" t="s">
        <v>82</v>
      </c>
      <c r="F86" s="123" t="s">
        <v>195</v>
      </c>
      <c r="G86" s="123" t="s">
        <v>153</v>
      </c>
      <c r="H86" s="123" t="s">
        <v>192</v>
      </c>
      <c r="I86" s="123" t="s">
        <v>191</v>
      </c>
      <c r="J86" s="123"/>
      <c r="K86" s="124">
        <v>581500</v>
      </c>
      <c r="L86" s="124">
        <v>581500</v>
      </c>
      <c r="M86" s="124">
        <v>0</v>
      </c>
      <c r="N86" s="124"/>
      <c r="O86" s="124"/>
      <c r="P86" s="124"/>
      <c r="Q86" s="124"/>
      <c r="R86" s="124"/>
      <c r="S86" s="124">
        <v>581500</v>
      </c>
      <c r="T86" s="124">
        <v>581500</v>
      </c>
      <c r="U86" s="124"/>
      <c r="V86" s="124"/>
      <c r="W86" s="124"/>
      <c r="X86" s="124"/>
      <c r="Y86" s="124"/>
      <c r="Z86" s="124">
        <v>581500</v>
      </c>
      <c r="AA86" s="124">
        <v>581500</v>
      </c>
      <c r="AB86" s="124"/>
      <c r="AC86" s="124"/>
      <c r="AD86" s="124"/>
      <c r="AE86" s="124"/>
      <c r="AF86" s="124"/>
    </row>
    <row r="87" spans="1:32" ht="15.75" x14ac:dyDescent="0.2">
      <c r="A87" s="130" t="s">
        <v>189</v>
      </c>
      <c r="B87" s="123" t="s">
        <v>190</v>
      </c>
      <c r="C87" s="123" t="s">
        <v>191</v>
      </c>
      <c r="D87" s="123" t="s">
        <v>81</v>
      </c>
      <c r="E87" s="123" t="s">
        <v>82</v>
      </c>
      <c r="F87" s="123" t="s">
        <v>196</v>
      </c>
      <c r="G87" s="123" t="s">
        <v>153</v>
      </c>
      <c r="H87" s="123" t="s">
        <v>192</v>
      </c>
      <c r="I87" s="123" t="s">
        <v>191</v>
      </c>
      <c r="J87" s="123"/>
      <c r="K87" s="124">
        <v>2372400</v>
      </c>
      <c r="L87" s="124">
        <v>2372400</v>
      </c>
      <c r="M87" s="124">
        <v>0</v>
      </c>
      <c r="N87" s="124"/>
      <c r="O87" s="124"/>
      <c r="P87" s="124"/>
      <c r="Q87" s="124"/>
      <c r="R87" s="124"/>
      <c r="S87" s="124">
        <v>2263900</v>
      </c>
      <c r="T87" s="124">
        <v>2263900</v>
      </c>
      <c r="U87" s="124"/>
      <c r="V87" s="124"/>
      <c r="W87" s="124"/>
      <c r="X87" s="124"/>
      <c r="Y87" s="124"/>
      <c r="Z87" s="124">
        <v>2155200</v>
      </c>
      <c r="AA87" s="124">
        <v>2155200</v>
      </c>
      <c r="AB87" s="124"/>
      <c r="AC87" s="124"/>
      <c r="AD87" s="124"/>
      <c r="AE87" s="124"/>
      <c r="AF87" s="124"/>
    </row>
    <row r="88" spans="1:32" ht="15.75" x14ac:dyDescent="0.2">
      <c r="A88" s="130" t="s">
        <v>189</v>
      </c>
      <c r="B88" s="123" t="s">
        <v>190</v>
      </c>
      <c r="C88" s="123" t="s">
        <v>191</v>
      </c>
      <c r="D88" s="123" t="s">
        <v>158</v>
      </c>
      <c r="E88" s="123" t="s">
        <v>82</v>
      </c>
      <c r="F88" s="123" t="s">
        <v>159</v>
      </c>
      <c r="G88" s="123" t="s">
        <v>153</v>
      </c>
      <c r="H88" s="123" t="s">
        <v>192</v>
      </c>
      <c r="I88" s="123" t="s">
        <v>191</v>
      </c>
      <c r="J88" s="123"/>
      <c r="K88" s="124"/>
      <c r="L88" s="124">
        <v>0</v>
      </c>
      <c r="M88" s="124">
        <v>0</v>
      </c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</row>
    <row r="89" spans="1:32" ht="15.75" x14ac:dyDescent="0.2">
      <c r="A89" s="130" t="s">
        <v>189</v>
      </c>
      <c r="B89" s="123" t="s">
        <v>190</v>
      </c>
      <c r="C89" s="123" t="s">
        <v>197</v>
      </c>
      <c r="D89" s="123" t="s">
        <v>158</v>
      </c>
      <c r="E89" s="123" t="s">
        <v>82</v>
      </c>
      <c r="F89" s="123" t="s">
        <v>159</v>
      </c>
      <c r="G89" s="123" t="s">
        <v>153</v>
      </c>
      <c r="H89" s="123" t="s">
        <v>192</v>
      </c>
      <c r="I89" s="123" t="s">
        <v>197</v>
      </c>
      <c r="J89" s="123"/>
      <c r="K89" s="124"/>
      <c r="L89" s="124">
        <v>0</v>
      </c>
      <c r="M89" s="124">
        <v>0</v>
      </c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</row>
    <row r="90" spans="1:32" ht="15.75" x14ac:dyDescent="0.2">
      <c r="A90" s="130" t="s">
        <v>189</v>
      </c>
      <c r="B90" s="123" t="s">
        <v>190</v>
      </c>
      <c r="C90" s="123" t="s">
        <v>197</v>
      </c>
      <c r="D90" s="123" t="s">
        <v>158</v>
      </c>
      <c r="E90" s="123" t="s">
        <v>82</v>
      </c>
      <c r="F90" s="123" t="s">
        <v>159</v>
      </c>
      <c r="G90" s="123" t="s">
        <v>153</v>
      </c>
      <c r="H90" s="123" t="s">
        <v>198</v>
      </c>
      <c r="I90" s="123" t="s">
        <v>197</v>
      </c>
      <c r="J90" s="123"/>
      <c r="K90" s="124"/>
      <c r="L90" s="124">
        <v>0</v>
      </c>
      <c r="M90" s="124">
        <v>0</v>
      </c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</row>
    <row r="91" spans="1:32" ht="31.5" x14ac:dyDescent="0.2">
      <c r="A91" s="130" t="s">
        <v>189</v>
      </c>
      <c r="B91" s="123" t="s">
        <v>199</v>
      </c>
      <c r="C91" s="123" t="s">
        <v>197</v>
      </c>
      <c r="D91" s="123" t="s">
        <v>66</v>
      </c>
      <c r="E91" s="123" t="s">
        <v>75</v>
      </c>
      <c r="F91" s="123" t="s">
        <v>152</v>
      </c>
      <c r="G91" s="123" t="s">
        <v>153</v>
      </c>
      <c r="H91" s="123" t="s">
        <v>200</v>
      </c>
      <c r="I91" s="123" t="s">
        <v>197</v>
      </c>
      <c r="J91" s="123"/>
      <c r="K91" s="124"/>
      <c r="L91" s="124">
        <v>0</v>
      </c>
      <c r="M91" s="124">
        <v>0</v>
      </c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</row>
    <row r="92" spans="1:32" ht="31.5" x14ac:dyDescent="0.2">
      <c r="A92" s="130" t="s">
        <v>189</v>
      </c>
      <c r="B92" s="123" t="s">
        <v>199</v>
      </c>
      <c r="C92" s="123" t="s">
        <v>201</v>
      </c>
      <c r="D92" s="123" t="s">
        <v>66</v>
      </c>
      <c r="E92" s="123" t="s">
        <v>75</v>
      </c>
      <c r="F92" s="123" t="s">
        <v>152</v>
      </c>
      <c r="G92" s="123" t="s">
        <v>153</v>
      </c>
      <c r="H92" s="123" t="s">
        <v>192</v>
      </c>
      <c r="I92" s="123" t="s">
        <v>201</v>
      </c>
      <c r="J92" s="123"/>
      <c r="K92" s="124"/>
      <c r="L92" s="124">
        <v>0</v>
      </c>
      <c r="M92" s="124">
        <v>0</v>
      </c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</row>
    <row r="93" spans="1:32" ht="31.5" x14ac:dyDescent="0.2">
      <c r="A93" s="130" t="s">
        <v>189</v>
      </c>
      <c r="B93" s="123" t="s">
        <v>199</v>
      </c>
      <c r="C93" s="123" t="s">
        <v>201</v>
      </c>
      <c r="D93" s="123" t="s">
        <v>66</v>
      </c>
      <c r="E93" s="123" t="s">
        <v>75</v>
      </c>
      <c r="F93" s="123" t="s">
        <v>155</v>
      </c>
      <c r="G93" s="123" t="s">
        <v>153</v>
      </c>
      <c r="H93" s="123" t="s">
        <v>192</v>
      </c>
      <c r="I93" s="123" t="s">
        <v>201</v>
      </c>
      <c r="J93" s="123"/>
      <c r="K93" s="124"/>
      <c r="L93" s="124">
        <v>0</v>
      </c>
      <c r="M93" s="124">
        <v>0</v>
      </c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</row>
    <row r="94" spans="1:32" ht="15.75" x14ac:dyDescent="0.2">
      <c r="A94" s="130" t="s">
        <v>189</v>
      </c>
      <c r="B94" s="123" t="s">
        <v>199</v>
      </c>
      <c r="C94" s="123" t="s">
        <v>201</v>
      </c>
      <c r="D94" s="123" t="s">
        <v>81</v>
      </c>
      <c r="E94" s="123" t="s">
        <v>82</v>
      </c>
      <c r="F94" s="123" t="s">
        <v>194</v>
      </c>
      <c r="G94" s="123" t="s">
        <v>153</v>
      </c>
      <c r="H94" s="123" t="s">
        <v>192</v>
      </c>
      <c r="I94" s="123" t="s">
        <v>201</v>
      </c>
      <c r="J94" s="123"/>
      <c r="K94" s="124"/>
      <c r="L94" s="124">
        <v>0</v>
      </c>
      <c r="M94" s="124">
        <v>0</v>
      </c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</row>
    <row r="95" spans="1:32" ht="15.75" x14ac:dyDescent="0.2">
      <c r="A95" s="130" t="s">
        <v>189</v>
      </c>
      <c r="B95" s="123" t="s">
        <v>199</v>
      </c>
      <c r="C95" s="123" t="s">
        <v>201</v>
      </c>
      <c r="D95" s="123" t="s">
        <v>158</v>
      </c>
      <c r="E95" s="123" t="s">
        <v>82</v>
      </c>
      <c r="F95" s="123" t="s">
        <v>159</v>
      </c>
      <c r="G95" s="123" t="s">
        <v>153</v>
      </c>
      <c r="H95" s="123" t="s">
        <v>192</v>
      </c>
      <c r="I95" s="123" t="s">
        <v>201</v>
      </c>
      <c r="J95" s="123"/>
      <c r="K95" s="124"/>
      <c r="L95" s="124">
        <v>0</v>
      </c>
      <c r="M95" s="124">
        <v>0</v>
      </c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</row>
    <row r="96" spans="1:32" ht="31.5" x14ac:dyDescent="0.2">
      <c r="A96" s="130" t="s">
        <v>189</v>
      </c>
      <c r="B96" s="123" t="s">
        <v>199</v>
      </c>
      <c r="C96" s="123" t="s">
        <v>197</v>
      </c>
      <c r="D96" s="123" t="s">
        <v>66</v>
      </c>
      <c r="E96" s="123" t="s">
        <v>75</v>
      </c>
      <c r="F96" s="123" t="s">
        <v>152</v>
      </c>
      <c r="G96" s="123" t="s">
        <v>153</v>
      </c>
      <c r="H96" s="123" t="s">
        <v>192</v>
      </c>
      <c r="I96" s="123" t="s">
        <v>197</v>
      </c>
      <c r="J96" s="123"/>
      <c r="K96" s="124"/>
      <c r="L96" s="124">
        <v>0</v>
      </c>
      <c r="M96" s="124">
        <v>0</v>
      </c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</row>
    <row r="97" spans="1:32" ht="31.5" x14ac:dyDescent="0.2">
      <c r="A97" s="130" t="s">
        <v>189</v>
      </c>
      <c r="B97" s="123" t="s">
        <v>199</v>
      </c>
      <c r="C97" s="123" t="s">
        <v>197</v>
      </c>
      <c r="D97" s="123" t="s">
        <v>66</v>
      </c>
      <c r="E97" s="123" t="s">
        <v>75</v>
      </c>
      <c r="F97" s="123" t="s">
        <v>152</v>
      </c>
      <c r="G97" s="123" t="s">
        <v>153</v>
      </c>
      <c r="H97" s="123" t="s">
        <v>202</v>
      </c>
      <c r="I97" s="123" t="s">
        <v>197</v>
      </c>
      <c r="J97" s="123"/>
      <c r="K97" s="124"/>
      <c r="L97" s="124">
        <v>0</v>
      </c>
      <c r="M97" s="124">
        <v>0</v>
      </c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</row>
    <row r="98" spans="1:32" ht="31.5" x14ac:dyDescent="0.2">
      <c r="A98" s="130" t="s">
        <v>189</v>
      </c>
      <c r="B98" s="123" t="s">
        <v>199</v>
      </c>
      <c r="C98" s="123" t="s">
        <v>197</v>
      </c>
      <c r="D98" s="123" t="s">
        <v>66</v>
      </c>
      <c r="E98" s="123" t="s">
        <v>75</v>
      </c>
      <c r="F98" s="123" t="s">
        <v>155</v>
      </c>
      <c r="G98" s="123" t="s">
        <v>153</v>
      </c>
      <c r="H98" s="123" t="s">
        <v>202</v>
      </c>
      <c r="I98" s="123" t="s">
        <v>197</v>
      </c>
      <c r="J98" s="123"/>
      <c r="K98" s="124"/>
      <c r="L98" s="124">
        <v>0</v>
      </c>
      <c r="M98" s="124">
        <v>0</v>
      </c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</row>
    <row r="99" spans="1:32" ht="31.5" x14ac:dyDescent="0.2">
      <c r="A99" s="130" t="s">
        <v>189</v>
      </c>
      <c r="B99" s="123" t="s">
        <v>199</v>
      </c>
      <c r="C99" s="123" t="s">
        <v>197</v>
      </c>
      <c r="D99" s="123" t="s">
        <v>66</v>
      </c>
      <c r="E99" s="123" t="s">
        <v>75</v>
      </c>
      <c r="F99" s="123" t="s">
        <v>152</v>
      </c>
      <c r="G99" s="123" t="s">
        <v>153</v>
      </c>
      <c r="H99" s="123" t="s">
        <v>203</v>
      </c>
      <c r="I99" s="123" t="s">
        <v>197</v>
      </c>
      <c r="J99" s="123"/>
      <c r="K99" s="124"/>
      <c r="L99" s="124">
        <v>0</v>
      </c>
      <c r="M99" s="124">
        <v>0</v>
      </c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</row>
    <row r="100" spans="1:32" ht="31.5" x14ac:dyDescent="0.2">
      <c r="A100" s="130" t="s">
        <v>189</v>
      </c>
      <c r="B100" s="123" t="s">
        <v>199</v>
      </c>
      <c r="C100" s="123" t="s">
        <v>197</v>
      </c>
      <c r="D100" s="123" t="s">
        <v>66</v>
      </c>
      <c r="E100" s="123" t="s">
        <v>75</v>
      </c>
      <c r="F100" s="123" t="s">
        <v>152</v>
      </c>
      <c r="G100" s="123" t="s">
        <v>153</v>
      </c>
      <c r="H100" s="123" t="s">
        <v>204</v>
      </c>
      <c r="I100" s="123" t="s">
        <v>197</v>
      </c>
      <c r="J100" s="123"/>
      <c r="K100" s="124">
        <v>40000</v>
      </c>
      <c r="L100" s="124">
        <v>0</v>
      </c>
      <c r="M100" s="124">
        <v>0</v>
      </c>
      <c r="N100" s="124"/>
      <c r="O100" s="124"/>
      <c r="P100" s="124"/>
      <c r="Q100" s="124">
        <v>40000</v>
      </c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</row>
    <row r="101" spans="1:32" ht="31.5" x14ac:dyDescent="0.2">
      <c r="A101" s="130" t="s">
        <v>189</v>
      </c>
      <c r="B101" s="123" t="s">
        <v>199</v>
      </c>
      <c r="C101" s="123" t="s">
        <v>197</v>
      </c>
      <c r="D101" s="123" t="s">
        <v>66</v>
      </c>
      <c r="E101" s="123" t="s">
        <v>75</v>
      </c>
      <c r="F101" s="123" t="s">
        <v>152</v>
      </c>
      <c r="G101" s="123" t="s">
        <v>153</v>
      </c>
      <c r="H101" s="123" t="s">
        <v>205</v>
      </c>
      <c r="I101" s="123" t="s">
        <v>197</v>
      </c>
      <c r="J101" s="123"/>
      <c r="K101" s="124"/>
      <c r="L101" s="124">
        <v>0</v>
      </c>
      <c r="M101" s="124">
        <v>0</v>
      </c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</row>
    <row r="102" spans="1:32" ht="31.5" x14ac:dyDescent="0.2">
      <c r="A102" s="130" t="s">
        <v>189</v>
      </c>
      <c r="B102" s="123" t="s">
        <v>199</v>
      </c>
      <c r="C102" s="123" t="s">
        <v>197</v>
      </c>
      <c r="D102" s="123" t="s">
        <v>66</v>
      </c>
      <c r="E102" s="123" t="s">
        <v>75</v>
      </c>
      <c r="F102" s="123" t="s">
        <v>152</v>
      </c>
      <c r="G102" s="123" t="s">
        <v>153</v>
      </c>
      <c r="H102" s="123" t="s">
        <v>198</v>
      </c>
      <c r="I102" s="123" t="s">
        <v>197</v>
      </c>
      <c r="J102" s="123"/>
      <c r="K102" s="124"/>
      <c r="L102" s="124">
        <v>0</v>
      </c>
      <c r="M102" s="124">
        <v>0</v>
      </c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</row>
    <row r="103" spans="1:32" ht="31.5" x14ac:dyDescent="0.2">
      <c r="A103" s="130" t="s">
        <v>206</v>
      </c>
      <c r="B103" s="123" t="s">
        <v>207</v>
      </c>
      <c r="C103" s="123" t="s">
        <v>65</v>
      </c>
      <c r="D103" s="123" t="s">
        <v>66</v>
      </c>
      <c r="E103" s="123" t="s">
        <v>67</v>
      </c>
      <c r="F103" s="123" t="s">
        <v>68</v>
      </c>
      <c r="G103" s="123" t="s">
        <v>69</v>
      </c>
      <c r="H103" s="123" t="s">
        <v>65</v>
      </c>
      <c r="I103" s="123" t="s">
        <v>65</v>
      </c>
      <c r="J103" s="123"/>
      <c r="K103" s="124">
        <v>17968261.129999999</v>
      </c>
      <c r="L103" s="124">
        <v>0</v>
      </c>
      <c r="M103" s="124">
        <v>0</v>
      </c>
      <c r="N103" s="124"/>
      <c r="O103" s="124"/>
      <c r="P103" s="124"/>
      <c r="Q103" s="124"/>
      <c r="R103" s="124"/>
      <c r="S103" s="124">
        <v>16915517.559999999</v>
      </c>
      <c r="T103" s="124"/>
      <c r="U103" s="124"/>
      <c r="V103" s="124"/>
      <c r="W103" s="124"/>
      <c r="X103" s="124"/>
      <c r="Y103" s="124"/>
      <c r="Z103" s="124">
        <v>17619117.559999999</v>
      </c>
      <c r="AA103" s="124"/>
      <c r="AB103" s="124"/>
      <c r="AC103" s="124"/>
      <c r="AD103" s="124"/>
      <c r="AE103" s="124"/>
      <c r="AF103" s="124"/>
    </row>
    <row r="104" spans="1:32" ht="31.5" x14ac:dyDescent="0.2">
      <c r="A104" s="130" t="s">
        <v>208</v>
      </c>
      <c r="B104" s="123" t="s">
        <v>209</v>
      </c>
      <c r="C104" s="123" t="s">
        <v>65</v>
      </c>
      <c r="D104" s="123" t="s">
        <v>66</v>
      </c>
      <c r="E104" s="123" t="s">
        <v>67</v>
      </c>
      <c r="F104" s="123" t="s">
        <v>68</v>
      </c>
      <c r="G104" s="123" t="s">
        <v>69</v>
      </c>
      <c r="H104" s="123" t="s">
        <v>65</v>
      </c>
      <c r="I104" s="123" t="s">
        <v>65</v>
      </c>
      <c r="J104" s="123"/>
      <c r="K104" s="124">
        <v>15007304.119999999</v>
      </c>
      <c r="L104" s="124">
        <v>0</v>
      </c>
      <c r="M104" s="124">
        <v>0</v>
      </c>
      <c r="N104" s="124"/>
      <c r="O104" s="124"/>
      <c r="P104" s="124"/>
      <c r="Q104" s="124"/>
      <c r="R104" s="124"/>
      <c r="S104" s="124">
        <v>14335017.560000001</v>
      </c>
      <c r="T104" s="124"/>
      <c r="U104" s="124"/>
      <c r="V104" s="124"/>
      <c r="W104" s="124"/>
      <c r="X104" s="124"/>
      <c r="Y104" s="124"/>
      <c r="Z104" s="124">
        <v>14853017.560000001</v>
      </c>
      <c r="AA104" s="124"/>
      <c r="AB104" s="124"/>
      <c r="AC104" s="124"/>
      <c r="AD104" s="124"/>
      <c r="AE104" s="124"/>
      <c r="AF104" s="124"/>
    </row>
    <row r="105" spans="1:32" ht="31.5" x14ac:dyDescent="0.2">
      <c r="A105" s="130" t="s">
        <v>210</v>
      </c>
      <c r="B105" s="123"/>
      <c r="C105" s="123" t="s">
        <v>211</v>
      </c>
      <c r="D105" s="123" t="s">
        <v>66</v>
      </c>
      <c r="E105" s="123" t="s">
        <v>75</v>
      </c>
      <c r="F105" s="123" t="s">
        <v>152</v>
      </c>
      <c r="G105" s="123" t="s">
        <v>153</v>
      </c>
      <c r="H105" s="123" t="s">
        <v>212</v>
      </c>
      <c r="I105" s="123" t="s">
        <v>211</v>
      </c>
      <c r="J105" s="123"/>
      <c r="K105" s="124"/>
      <c r="L105" s="124">
        <v>0</v>
      </c>
      <c r="M105" s="124">
        <v>0</v>
      </c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</row>
    <row r="106" spans="1:32" ht="31.5" x14ac:dyDescent="0.2">
      <c r="A106" s="130" t="s">
        <v>210</v>
      </c>
      <c r="B106" s="123"/>
      <c r="C106" s="123" t="s">
        <v>211</v>
      </c>
      <c r="D106" s="123" t="s">
        <v>66</v>
      </c>
      <c r="E106" s="123" t="s">
        <v>75</v>
      </c>
      <c r="F106" s="123" t="s">
        <v>155</v>
      </c>
      <c r="G106" s="123" t="s">
        <v>153</v>
      </c>
      <c r="H106" s="123" t="s">
        <v>212</v>
      </c>
      <c r="I106" s="123" t="s">
        <v>211</v>
      </c>
      <c r="J106" s="123"/>
      <c r="K106" s="124"/>
      <c r="L106" s="124">
        <v>0</v>
      </c>
      <c r="M106" s="124">
        <v>0</v>
      </c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</row>
    <row r="107" spans="1:32" ht="15.75" x14ac:dyDescent="0.2">
      <c r="A107" s="130" t="s">
        <v>210</v>
      </c>
      <c r="B107" s="123"/>
      <c r="C107" s="123" t="s">
        <v>211</v>
      </c>
      <c r="D107" s="123" t="s">
        <v>112</v>
      </c>
      <c r="E107" s="123" t="s">
        <v>107</v>
      </c>
      <c r="F107" s="123" t="s">
        <v>213</v>
      </c>
      <c r="G107" s="123" t="s">
        <v>153</v>
      </c>
      <c r="H107" s="123" t="s">
        <v>212</v>
      </c>
      <c r="I107" s="123" t="s">
        <v>211</v>
      </c>
      <c r="J107" s="123"/>
      <c r="K107" s="124"/>
      <c r="L107" s="124">
        <v>0</v>
      </c>
      <c r="M107" s="124">
        <v>0</v>
      </c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</row>
    <row r="108" spans="1:32" ht="15.75" x14ac:dyDescent="0.2">
      <c r="A108" s="130" t="s">
        <v>210</v>
      </c>
      <c r="B108" s="123"/>
      <c r="C108" s="123" t="s">
        <v>211</v>
      </c>
      <c r="D108" s="123" t="s">
        <v>81</v>
      </c>
      <c r="E108" s="123" t="s">
        <v>82</v>
      </c>
      <c r="F108" s="123" t="s">
        <v>214</v>
      </c>
      <c r="G108" s="123" t="s">
        <v>153</v>
      </c>
      <c r="H108" s="123" t="s">
        <v>212</v>
      </c>
      <c r="I108" s="123" t="s">
        <v>211</v>
      </c>
      <c r="J108" s="123"/>
      <c r="K108" s="124">
        <v>53973.36</v>
      </c>
      <c r="L108" s="124">
        <v>53973.36</v>
      </c>
      <c r="M108" s="124">
        <v>0</v>
      </c>
      <c r="N108" s="124"/>
      <c r="O108" s="124"/>
      <c r="P108" s="124"/>
      <c r="Q108" s="124"/>
      <c r="R108" s="124"/>
      <c r="S108" s="124">
        <v>53973.36</v>
      </c>
      <c r="T108" s="124">
        <v>53973.36</v>
      </c>
      <c r="U108" s="124"/>
      <c r="V108" s="124"/>
      <c r="W108" s="124"/>
      <c r="X108" s="124"/>
      <c r="Y108" s="124"/>
      <c r="Z108" s="124">
        <v>53973.36</v>
      </c>
      <c r="AA108" s="124">
        <v>53973.36</v>
      </c>
      <c r="AB108" s="124"/>
      <c r="AC108" s="124"/>
      <c r="AD108" s="124"/>
      <c r="AE108" s="124"/>
      <c r="AF108" s="124"/>
    </row>
    <row r="109" spans="1:32" ht="15.75" x14ac:dyDescent="0.2">
      <c r="A109" s="130" t="s">
        <v>210</v>
      </c>
      <c r="B109" s="123"/>
      <c r="C109" s="123" t="s">
        <v>211</v>
      </c>
      <c r="D109" s="123" t="s">
        <v>81</v>
      </c>
      <c r="E109" s="123" t="s">
        <v>82</v>
      </c>
      <c r="F109" s="123" t="s">
        <v>215</v>
      </c>
      <c r="G109" s="123" t="s">
        <v>153</v>
      </c>
      <c r="H109" s="123" t="s">
        <v>212</v>
      </c>
      <c r="I109" s="123" t="s">
        <v>211</v>
      </c>
      <c r="J109" s="123"/>
      <c r="K109" s="124"/>
      <c r="L109" s="124">
        <v>0</v>
      </c>
      <c r="M109" s="124">
        <v>0</v>
      </c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</row>
    <row r="110" spans="1:32" ht="15.75" x14ac:dyDescent="0.2">
      <c r="A110" s="130" t="s">
        <v>210</v>
      </c>
      <c r="B110" s="123"/>
      <c r="C110" s="123" t="s">
        <v>211</v>
      </c>
      <c r="D110" s="123" t="s">
        <v>158</v>
      </c>
      <c r="E110" s="123" t="s">
        <v>82</v>
      </c>
      <c r="F110" s="123" t="s">
        <v>159</v>
      </c>
      <c r="G110" s="123" t="s">
        <v>153</v>
      </c>
      <c r="H110" s="123" t="s">
        <v>212</v>
      </c>
      <c r="I110" s="123" t="s">
        <v>211</v>
      </c>
      <c r="J110" s="123"/>
      <c r="K110" s="124">
        <v>4423.2</v>
      </c>
      <c r="L110" s="124">
        <v>4423.2</v>
      </c>
      <c r="M110" s="124">
        <v>0</v>
      </c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</row>
    <row r="111" spans="1:32" ht="31.5" x14ac:dyDescent="0.2">
      <c r="A111" s="130" t="s">
        <v>216</v>
      </c>
      <c r="B111" s="123"/>
      <c r="C111" s="123" t="s">
        <v>211</v>
      </c>
      <c r="D111" s="123" t="s">
        <v>66</v>
      </c>
      <c r="E111" s="123" t="s">
        <v>75</v>
      </c>
      <c r="F111" s="123" t="s">
        <v>152</v>
      </c>
      <c r="G111" s="123" t="s">
        <v>153</v>
      </c>
      <c r="H111" s="123" t="s">
        <v>217</v>
      </c>
      <c r="I111" s="123" t="s">
        <v>211</v>
      </c>
      <c r="J111" s="123"/>
      <c r="K111" s="124"/>
      <c r="L111" s="124">
        <v>0</v>
      </c>
      <c r="M111" s="124">
        <v>0</v>
      </c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</row>
    <row r="112" spans="1:32" ht="31.5" x14ac:dyDescent="0.2">
      <c r="A112" s="130" t="s">
        <v>216</v>
      </c>
      <c r="B112" s="123"/>
      <c r="C112" s="123" t="s">
        <v>211</v>
      </c>
      <c r="D112" s="123" t="s">
        <v>66</v>
      </c>
      <c r="E112" s="123" t="s">
        <v>75</v>
      </c>
      <c r="F112" s="123" t="s">
        <v>155</v>
      </c>
      <c r="G112" s="123" t="s">
        <v>153</v>
      </c>
      <c r="H112" s="123" t="s">
        <v>217</v>
      </c>
      <c r="I112" s="123" t="s">
        <v>211</v>
      </c>
      <c r="J112" s="123"/>
      <c r="K112" s="124"/>
      <c r="L112" s="124">
        <v>0</v>
      </c>
      <c r="M112" s="124">
        <v>0</v>
      </c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</row>
    <row r="113" spans="1:32" ht="31.5" x14ac:dyDescent="0.2">
      <c r="A113" s="130" t="s">
        <v>218</v>
      </c>
      <c r="B113" s="123"/>
      <c r="C113" s="123" t="s">
        <v>211</v>
      </c>
      <c r="D113" s="123" t="s">
        <v>66</v>
      </c>
      <c r="E113" s="123" t="s">
        <v>75</v>
      </c>
      <c r="F113" s="123" t="s">
        <v>152</v>
      </c>
      <c r="G113" s="123" t="s">
        <v>153</v>
      </c>
      <c r="H113" s="123" t="s">
        <v>219</v>
      </c>
      <c r="I113" s="123" t="s">
        <v>211</v>
      </c>
      <c r="J113" s="123"/>
      <c r="K113" s="124"/>
      <c r="L113" s="124">
        <v>0</v>
      </c>
      <c r="M113" s="124">
        <v>0</v>
      </c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</row>
    <row r="114" spans="1:32" ht="31.5" x14ac:dyDescent="0.2">
      <c r="A114" s="130" t="s">
        <v>218</v>
      </c>
      <c r="B114" s="123"/>
      <c r="C114" s="123" t="s">
        <v>211</v>
      </c>
      <c r="D114" s="123" t="s">
        <v>66</v>
      </c>
      <c r="E114" s="123" t="s">
        <v>75</v>
      </c>
      <c r="F114" s="123" t="s">
        <v>155</v>
      </c>
      <c r="G114" s="123" t="s">
        <v>153</v>
      </c>
      <c r="H114" s="123" t="s">
        <v>219</v>
      </c>
      <c r="I114" s="123" t="s">
        <v>211</v>
      </c>
      <c r="J114" s="123"/>
      <c r="K114" s="124"/>
      <c r="L114" s="124">
        <v>0</v>
      </c>
      <c r="M114" s="124">
        <v>0</v>
      </c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</row>
    <row r="115" spans="1:32" ht="15.75" x14ac:dyDescent="0.2">
      <c r="A115" s="130" t="s">
        <v>218</v>
      </c>
      <c r="B115" s="123"/>
      <c r="C115" s="123" t="s">
        <v>211</v>
      </c>
      <c r="D115" s="123" t="s">
        <v>112</v>
      </c>
      <c r="E115" s="123" t="s">
        <v>107</v>
      </c>
      <c r="F115" s="123" t="s">
        <v>220</v>
      </c>
      <c r="G115" s="123" t="s">
        <v>153</v>
      </c>
      <c r="H115" s="123" t="s">
        <v>219</v>
      </c>
      <c r="I115" s="123" t="s">
        <v>211</v>
      </c>
      <c r="J115" s="123"/>
      <c r="K115" s="124"/>
      <c r="L115" s="124">
        <v>0</v>
      </c>
      <c r="M115" s="124">
        <v>0</v>
      </c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  <c r="AA115" s="124"/>
      <c r="AB115" s="124"/>
      <c r="AC115" s="124"/>
      <c r="AD115" s="124"/>
      <c r="AE115" s="124"/>
      <c r="AF115" s="124"/>
    </row>
    <row r="116" spans="1:32" ht="15.75" x14ac:dyDescent="0.2">
      <c r="A116" s="130" t="s">
        <v>218</v>
      </c>
      <c r="B116" s="123"/>
      <c r="C116" s="123" t="s">
        <v>211</v>
      </c>
      <c r="D116" s="123" t="s">
        <v>81</v>
      </c>
      <c r="E116" s="123" t="s">
        <v>82</v>
      </c>
      <c r="F116" s="123" t="s">
        <v>221</v>
      </c>
      <c r="G116" s="123" t="s">
        <v>153</v>
      </c>
      <c r="H116" s="123" t="s">
        <v>219</v>
      </c>
      <c r="I116" s="123" t="s">
        <v>211</v>
      </c>
      <c r="J116" s="123"/>
      <c r="K116" s="124"/>
      <c r="L116" s="124">
        <v>0</v>
      </c>
      <c r="M116" s="124">
        <v>0</v>
      </c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</row>
    <row r="117" spans="1:32" ht="15.75" x14ac:dyDescent="0.2">
      <c r="A117" s="130" t="s">
        <v>218</v>
      </c>
      <c r="B117" s="123"/>
      <c r="C117" s="123" t="s">
        <v>211</v>
      </c>
      <c r="D117" s="123" t="s">
        <v>81</v>
      </c>
      <c r="E117" s="123" t="s">
        <v>82</v>
      </c>
      <c r="F117" s="123" t="s">
        <v>222</v>
      </c>
      <c r="G117" s="123" t="s">
        <v>153</v>
      </c>
      <c r="H117" s="123" t="s">
        <v>219</v>
      </c>
      <c r="I117" s="123" t="s">
        <v>211</v>
      </c>
      <c r="J117" s="123"/>
      <c r="K117" s="124">
        <v>151000</v>
      </c>
      <c r="L117" s="124">
        <v>151000</v>
      </c>
      <c r="M117" s="124">
        <v>0</v>
      </c>
      <c r="N117" s="124"/>
      <c r="O117" s="124"/>
      <c r="P117" s="124"/>
      <c r="Q117" s="124"/>
      <c r="R117" s="124"/>
      <c r="S117" s="124">
        <v>158300</v>
      </c>
      <c r="T117" s="124">
        <v>158300</v>
      </c>
      <c r="U117" s="124"/>
      <c r="V117" s="124"/>
      <c r="W117" s="124"/>
      <c r="X117" s="124"/>
      <c r="Y117" s="124"/>
      <c r="Z117" s="124">
        <v>164600</v>
      </c>
      <c r="AA117" s="124">
        <v>164600</v>
      </c>
      <c r="AB117" s="124"/>
      <c r="AC117" s="124"/>
      <c r="AD117" s="124"/>
      <c r="AE117" s="124"/>
      <c r="AF117" s="124"/>
    </row>
    <row r="118" spans="1:32" ht="15.75" x14ac:dyDescent="0.2">
      <c r="A118" s="130" t="s">
        <v>218</v>
      </c>
      <c r="B118" s="123"/>
      <c r="C118" s="123" t="s">
        <v>211</v>
      </c>
      <c r="D118" s="123" t="s">
        <v>81</v>
      </c>
      <c r="E118" s="123" t="s">
        <v>82</v>
      </c>
      <c r="F118" s="123" t="s">
        <v>223</v>
      </c>
      <c r="G118" s="123" t="s">
        <v>153</v>
      </c>
      <c r="H118" s="123" t="s">
        <v>219</v>
      </c>
      <c r="I118" s="123" t="s">
        <v>211</v>
      </c>
      <c r="J118" s="123"/>
      <c r="K118" s="124"/>
      <c r="L118" s="124">
        <v>0</v>
      </c>
      <c r="M118" s="124">
        <v>0</v>
      </c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</row>
    <row r="119" spans="1:32" ht="15.75" x14ac:dyDescent="0.2">
      <c r="A119" s="130" t="s">
        <v>218</v>
      </c>
      <c r="B119" s="123"/>
      <c r="C119" s="123" t="s">
        <v>211</v>
      </c>
      <c r="D119" s="123" t="s">
        <v>158</v>
      </c>
      <c r="E119" s="123" t="s">
        <v>82</v>
      </c>
      <c r="F119" s="123" t="s">
        <v>159</v>
      </c>
      <c r="G119" s="123" t="s">
        <v>153</v>
      </c>
      <c r="H119" s="123" t="s">
        <v>219</v>
      </c>
      <c r="I119" s="123" t="s">
        <v>211</v>
      </c>
      <c r="J119" s="123"/>
      <c r="K119" s="124">
        <v>12475.86</v>
      </c>
      <c r="L119" s="124">
        <v>12475.86</v>
      </c>
      <c r="M119" s="124">
        <v>0</v>
      </c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  <c r="AA119" s="124"/>
      <c r="AB119" s="124"/>
      <c r="AC119" s="124"/>
      <c r="AD119" s="124"/>
      <c r="AE119" s="124"/>
      <c r="AF119" s="124"/>
    </row>
    <row r="120" spans="1:32" ht="31.5" x14ac:dyDescent="0.2">
      <c r="A120" s="130" t="s">
        <v>224</v>
      </c>
      <c r="B120" s="123"/>
      <c r="C120" s="123" t="s">
        <v>211</v>
      </c>
      <c r="D120" s="123" t="s">
        <v>66</v>
      </c>
      <c r="E120" s="123" t="s">
        <v>75</v>
      </c>
      <c r="F120" s="123" t="s">
        <v>152</v>
      </c>
      <c r="G120" s="123" t="s">
        <v>153</v>
      </c>
      <c r="H120" s="123" t="s">
        <v>225</v>
      </c>
      <c r="I120" s="123" t="s">
        <v>211</v>
      </c>
      <c r="J120" s="123"/>
      <c r="K120" s="124"/>
      <c r="L120" s="124">
        <v>0</v>
      </c>
      <c r="M120" s="124">
        <v>0</v>
      </c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  <c r="AA120" s="124"/>
      <c r="AB120" s="124"/>
      <c r="AC120" s="124"/>
      <c r="AD120" s="124"/>
      <c r="AE120" s="124"/>
      <c r="AF120" s="124"/>
    </row>
    <row r="121" spans="1:32" ht="31.5" x14ac:dyDescent="0.2">
      <c r="A121" s="130" t="s">
        <v>224</v>
      </c>
      <c r="B121" s="123"/>
      <c r="C121" s="123" t="s">
        <v>211</v>
      </c>
      <c r="D121" s="123" t="s">
        <v>66</v>
      </c>
      <c r="E121" s="123" t="s">
        <v>75</v>
      </c>
      <c r="F121" s="123" t="s">
        <v>155</v>
      </c>
      <c r="G121" s="123" t="s">
        <v>153</v>
      </c>
      <c r="H121" s="123" t="s">
        <v>225</v>
      </c>
      <c r="I121" s="123" t="s">
        <v>211</v>
      </c>
      <c r="J121" s="123"/>
      <c r="K121" s="124"/>
      <c r="L121" s="124">
        <v>0</v>
      </c>
      <c r="M121" s="124">
        <v>0</v>
      </c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</row>
    <row r="122" spans="1:32" ht="31.5" x14ac:dyDescent="0.2">
      <c r="A122" s="130" t="s">
        <v>224</v>
      </c>
      <c r="B122" s="123"/>
      <c r="C122" s="123" t="s">
        <v>211</v>
      </c>
      <c r="D122" s="123" t="s">
        <v>158</v>
      </c>
      <c r="E122" s="123" t="s">
        <v>82</v>
      </c>
      <c r="F122" s="123" t="s">
        <v>159</v>
      </c>
      <c r="G122" s="123" t="s">
        <v>153</v>
      </c>
      <c r="H122" s="123" t="s">
        <v>225</v>
      </c>
      <c r="I122" s="123" t="s">
        <v>211</v>
      </c>
      <c r="J122" s="123"/>
      <c r="K122" s="124"/>
      <c r="L122" s="124">
        <v>0</v>
      </c>
      <c r="M122" s="124">
        <v>0</v>
      </c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</row>
    <row r="123" spans="1:32" ht="31.5" x14ac:dyDescent="0.2">
      <c r="A123" s="130" t="s">
        <v>226</v>
      </c>
      <c r="B123" s="123"/>
      <c r="C123" s="123" t="s">
        <v>227</v>
      </c>
      <c r="D123" s="123" t="s">
        <v>66</v>
      </c>
      <c r="E123" s="123" t="s">
        <v>75</v>
      </c>
      <c r="F123" s="123" t="s">
        <v>152</v>
      </c>
      <c r="G123" s="123" t="s">
        <v>153</v>
      </c>
      <c r="H123" s="123" t="s">
        <v>228</v>
      </c>
      <c r="I123" s="123" t="s">
        <v>227</v>
      </c>
      <c r="J123" s="123"/>
      <c r="K123" s="124"/>
      <c r="L123" s="124">
        <v>0</v>
      </c>
      <c r="M123" s="124">
        <v>0</v>
      </c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  <c r="AA123" s="124"/>
      <c r="AB123" s="124"/>
      <c r="AC123" s="124"/>
      <c r="AD123" s="124"/>
      <c r="AE123" s="124"/>
      <c r="AF123" s="124"/>
    </row>
    <row r="124" spans="1:32" ht="31.5" x14ac:dyDescent="0.2">
      <c r="A124" s="130" t="s">
        <v>226</v>
      </c>
      <c r="B124" s="123"/>
      <c r="C124" s="123" t="s">
        <v>227</v>
      </c>
      <c r="D124" s="123" t="s">
        <v>66</v>
      </c>
      <c r="E124" s="123" t="s">
        <v>75</v>
      </c>
      <c r="F124" s="123" t="s">
        <v>155</v>
      </c>
      <c r="G124" s="123" t="s">
        <v>153</v>
      </c>
      <c r="H124" s="123" t="s">
        <v>228</v>
      </c>
      <c r="I124" s="123" t="s">
        <v>227</v>
      </c>
      <c r="J124" s="123"/>
      <c r="K124" s="124"/>
      <c r="L124" s="124">
        <v>0</v>
      </c>
      <c r="M124" s="124">
        <v>0</v>
      </c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  <c r="AA124" s="124"/>
      <c r="AB124" s="124"/>
      <c r="AC124" s="124"/>
      <c r="AD124" s="124"/>
      <c r="AE124" s="124"/>
      <c r="AF124" s="124"/>
    </row>
    <row r="125" spans="1:32" ht="31.5" x14ac:dyDescent="0.2">
      <c r="A125" s="130" t="s">
        <v>226</v>
      </c>
      <c r="B125" s="123"/>
      <c r="C125" s="123" t="s">
        <v>227</v>
      </c>
      <c r="D125" s="123" t="s">
        <v>113</v>
      </c>
      <c r="E125" s="123" t="s">
        <v>107</v>
      </c>
      <c r="F125" s="123" t="s">
        <v>229</v>
      </c>
      <c r="G125" s="123" t="s">
        <v>153</v>
      </c>
      <c r="H125" s="123" t="s">
        <v>228</v>
      </c>
      <c r="I125" s="123" t="s">
        <v>227</v>
      </c>
      <c r="J125" s="123"/>
      <c r="K125" s="124"/>
      <c r="L125" s="124">
        <v>0</v>
      </c>
      <c r="M125" s="124">
        <v>0</v>
      </c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  <c r="AF125" s="124"/>
    </row>
    <row r="126" spans="1:32" ht="31.5" x14ac:dyDescent="0.2">
      <c r="A126" s="130" t="s">
        <v>226</v>
      </c>
      <c r="B126" s="123"/>
      <c r="C126" s="123" t="s">
        <v>211</v>
      </c>
      <c r="D126" s="123" t="s">
        <v>66</v>
      </c>
      <c r="E126" s="123" t="s">
        <v>75</v>
      </c>
      <c r="F126" s="123" t="s">
        <v>152</v>
      </c>
      <c r="G126" s="123" t="s">
        <v>153</v>
      </c>
      <c r="H126" s="123" t="s">
        <v>228</v>
      </c>
      <c r="I126" s="123" t="s">
        <v>211</v>
      </c>
      <c r="J126" s="123"/>
      <c r="K126" s="124">
        <v>125300</v>
      </c>
      <c r="L126" s="124">
        <v>0</v>
      </c>
      <c r="M126" s="124">
        <v>0</v>
      </c>
      <c r="N126" s="124"/>
      <c r="O126" s="124"/>
      <c r="P126" s="124"/>
      <c r="Q126" s="124">
        <v>125300</v>
      </c>
      <c r="R126" s="124"/>
      <c r="S126" s="124"/>
      <c r="T126" s="124"/>
      <c r="U126" s="124"/>
      <c r="V126" s="124"/>
      <c r="W126" s="124"/>
      <c r="X126" s="124"/>
      <c r="Y126" s="124"/>
      <c r="Z126" s="124">
        <v>125300</v>
      </c>
      <c r="AA126" s="124"/>
      <c r="AB126" s="124"/>
      <c r="AC126" s="124"/>
      <c r="AD126" s="124"/>
      <c r="AE126" s="124">
        <v>125300</v>
      </c>
      <c r="AF126" s="124"/>
    </row>
    <row r="127" spans="1:32" ht="31.5" x14ac:dyDescent="0.2">
      <c r="A127" s="130" t="s">
        <v>226</v>
      </c>
      <c r="B127" s="123"/>
      <c r="C127" s="123" t="s">
        <v>211</v>
      </c>
      <c r="D127" s="123" t="s">
        <v>66</v>
      </c>
      <c r="E127" s="123" t="s">
        <v>75</v>
      </c>
      <c r="F127" s="123" t="s">
        <v>155</v>
      </c>
      <c r="G127" s="123" t="s">
        <v>153</v>
      </c>
      <c r="H127" s="123" t="s">
        <v>228</v>
      </c>
      <c r="I127" s="123" t="s">
        <v>211</v>
      </c>
      <c r="J127" s="123"/>
      <c r="K127" s="124">
        <v>133.99</v>
      </c>
      <c r="L127" s="124">
        <v>0</v>
      </c>
      <c r="M127" s="124">
        <v>0</v>
      </c>
      <c r="N127" s="124"/>
      <c r="O127" s="124"/>
      <c r="P127" s="124"/>
      <c r="Q127" s="124">
        <v>133.99</v>
      </c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</row>
    <row r="128" spans="1:32" ht="31.5" x14ac:dyDescent="0.2">
      <c r="A128" s="130" t="s">
        <v>226</v>
      </c>
      <c r="B128" s="123"/>
      <c r="C128" s="123" t="s">
        <v>211</v>
      </c>
      <c r="D128" s="123" t="s">
        <v>66</v>
      </c>
      <c r="E128" s="123" t="s">
        <v>75</v>
      </c>
      <c r="F128" s="123" t="s">
        <v>230</v>
      </c>
      <c r="G128" s="123" t="s">
        <v>153</v>
      </c>
      <c r="H128" s="123" t="s">
        <v>228</v>
      </c>
      <c r="I128" s="123" t="s">
        <v>211</v>
      </c>
      <c r="J128" s="123"/>
      <c r="K128" s="124"/>
      <c r="L128" s="124">
        <v>0</v>
      </c>
      <c r="M128" s="124">
        <v>0</v>
      </c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  <c r="AF128" s="124"/>
    </row>
    <row r="129" spans="1:32" ht="31.5" x14ac:dyDescent="0.2">
      <c r="A129" s="130" t="s">
        <v>226</v>
      </c>
      <c r="B129" s="123"/>
      <c r="C129" s="123" t="s">
        <v>211</v>
      </c>
      <c r="D129" s="123" t="s">
        <v>109</v>
      </c>
      <c r="E129" s="123" t="s">
        <v>107</v>
      </c>
      <c r="F129" s="123" t="s">
        <v>231</v>
      </c>
      <c r="G129" s="123" t="s">
        <v>153</v>
      </c>
      <c r="H129" s="123" t="s">
        <v>228</v>
      </c>
      <c r="I129" s="123" t="s">
        <v>211</v>
      </c>
      <c r="J129" s="123"/>
      <c r="K129" s="124"/>
      <c r="L129" s="124">
        <v>0</v>
      </c>
      <c r="M129" s="124">
        <v>0</v>
      </c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  <c r="AF129" s="124"/>
    </row>
    <row r="130" spans="1:32" ht="31.5" x14ac:dyDescent="0.2">
      <c r="A130" s="130" t="s">
        <v>226</v>
      </c>
      <c r="B130" s="123"/>
      <c r="C130" s="123" t="s">
        <v>211</v>
      </c>
      <c r="D130" s="123" t="s">
        <v>109</v>
      </c>
      <c r="E130" s="123" t="s">
        <v>107</v>
      </c>
      <c r="F130" s="123" t="s">
        <v>232</v>
      </c>
      <c r="G130" s="123" t="s">
        <v>153</v>
      </c>
      <c r="H130" s="123" t="s">
        <v>228</v>
      </c>
      <c r="I130" s="123" t="s">
        <v>211</v>
      </c>
      <c r="J130" s="123"/>
      <c r="K130" s="124"/>
      <c r="L130" s="124">
        <v>0</v>
      </c>
      <c r="M130" s="124">
        <v>0</v>
      </c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4"/>
    </row>
    <row r="131" spans="1:32" ht="31.5" x14ac:dyDescent="0.2">
      <c r="A131" s="130" t="s">
        <v>226</v>
      </c>
      <c r="B131" s="123"/>
      <c r="C131" s="123" t="s">
        <v>211</v>
      </c>
      <c r="D131" s="123" t="s">
        <v>112</v>
      </c>
      <c r="E131" s="123" t="s">
        <v>107</v>
      </c>
      <c r="F131" s="123" t="s">
        <v>233</v>
      </c>
      <c r="G131" s="123" t="s">
        <v>153</v>
      </c>
      <c r="H131" s="123" t="s">
        <v>228</v>
      </c>
      <c r="I131" s="123" t="s">
        <v>211</v>
      </c>
      <c r="J131" s="123"/>
      <c r="K131" s="124"/>
      <c r="L131" s="124">
        <v>0</v>
      </c>
      <c r="M131" s="124">
        <v>0</v>
      </c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4"/>
      <c r="AA131" s="124"/>
      <c r="AB131" s="124"/>
      <c r="AC131" s="124"/>
      <c r="AD131" s="124"/>
      <c r="AE131" s="124"/>
      <c r="AF131" s="124"/>
    </row>
    <row r="132" spans="1:32" ht="31.5" x14ac:dyDescent="0.2">
      <c r="A132" s="130" t="s">
        <v>226</v>
      </c>
      <c r="B132" s="123"/>
      <c r="C132" s="123" t="s">
        <v>211</v>
      </c>
      <c r="D132" s="123" t="s">
        <v>112</v>
      </c>
      <c r="E132" s="123" t="s">
        <v>107</v>
      </c>
      <c r="F132" s="123" t="s">
        <v>234</v>
      </c>
      <c r="G132" s="123" t="s">
        <v>153</v>
      </c>
      <c r="H132" s="123" t="s">
        <v>228</v>
      </c>
      <c r="I132" s="123" t="s">
        <v>211</v>
      </c>
      <c r="J132" s="123"/>
      <c r="K132" s="124"/>
      <c r="L132" s="124">
        <v>0</v>
      </c>
      <c r="M132" s="124">
        <v>0</v>
      </c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  <c r="AA132" s="124"/>
      <c r="AB132" s="124"/>
      <c r="AC132" s="124"/>
      <c r="AD132" s="124"/>
      <c r="AE132" s="124"/>
      <c r="AF132" s="124"/>
    </row>
    <row r="133" spans="1:32" ht="31.5" x14ac:dyDescent="0.2">
      <c r="A133" s="130" t="s">
        <v>226</v>
      </c>
      <c r="B133" s="123"/>
      <c r="C133" s="123" t="s">
        <v>211</v>
      </c>
      <c r="D133" s="123" t="s">
        <v>113</v>
      </c>
      <c r="E133" s="123" t="s">
        <v>107</v>
      </c>
      <c r="F133" s="123" t="s">
        <v>229</v>
      </c>
      <c r="G133" s="123" t="s">
        <v>153</v>
      </c>
      <c r="H133" s="123" t="s">
        <v>228</v>
      </c>
      <c r="I133" s="123" t="s">
        <v>211</v>
      </c>
      <c r="J133" s="123"/>
      <c r="K133" s="124"/>
      <c r="L133" s="124">
        <v>0</v>
      </c>
      <c r="M133" s="124">
        <v>0</v>
      </c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  <c r="AF133" s="124"/>
    </row>
    <row r="134" spans="1:32" ht="31.5" x14ac:dyDescent="0.2">
      <c r="A134" s="130" t="s">
        <v>226</v>
      </c>
      <c r="B134" s="123"/>
      <c r="C134" s="123" t="s">
        <v>211</v>
      </c>
      <c r="D134" s="123" t="s">
        <v>113</v>
      </c>
      <c r="E134" s="123" t="s">
        <v>107</v>
      </c>
      <c r="F134" s="123" t="s">
        <v>235</v>
      </c>
      <c r="G134" s="123" t="s">
        <v>153</v>
      </c>
      <c r="H134" s="123" t="s">
        <v>228</v>
      </c>
      <c r="I134" s="123" t="s">
        <v>211</v>
      </c>
      <c r="J134" s="123"/>
      <c r="K134" s="124"/>
      <c r="L134" s="124">
        <v>0</v>
      </c>
      <c r="M134" s="124">
        <v>0</v>
      </c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  <c r="AA134" s="124"/>
      <c r="AB134" s="124"/>
      <c r="AC134" s="124"/>
      <c r="AD134" s="124"/>
      <c r="AE134" s="124"/>
      <c r="AF134" s="124"/>
    </row>
    <row r="135" spans="1:32" ht="31.5" x14ac:dyDescent="0.2">
      <c r="A135" s="130" t="s">
        <v>226</v>
      </c>
      <c r="B135" s="123"/>
      <c r="C135" s="123" t="s">
        <v>211</v>
      </c>
      <c r="D135" s="123" t="s">
        <v>120</v>
      </c>
      <c r="E135" s="123" t="s">
        <v>107</v>
      </c>
      <c r="F135" s="123" t="s">
        <v>236</v>
      </c>
      <c r="G135" s="123" t="s">
        <v>153</v>
      </c>
      <c r="H135" s="123" t="s">
        <v>228</v>
      </c>
      <c r="I135" s="123" t="s">
        <v>211</v>
      </c>
      <c r="J135" s="123"/>
      <c r="K135" s="124"/>
      <c r="L135" s="124">
        <v>0</v>
      </c>
      <c r="M135" s="124">
        <v>0</v>
      </c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</row>
    <row r="136" spans="1:32" ht="31.5" x14ac:dyDescent="0.2">
      <c r="A136" s="130" t="s">
        <v>226</v>
      </c>
      <c r="B136" s="123"/>
      <c r="C136" s="123" t="s">
        <v>211</v>
      </c>
      <c r="D136" s="123" t="s">
        <v>81</v>
      </c>
      <c r="E136" s="123" t="s">
        <v>82</v>
      </c>
      <c r="F136" s="123" t="s">
        <v>237</v>
      </c>
      <c r="G136" s="123" t="s">
        <v>153</v>
      </c>
      <c r="H136" s="123" t="s">
        <v>228</v>
      </c>
      <c r="I136" s="123" t="s">
        <v>211</v>
      </c>
      <c r="J136" s="123"/>
      <c r="K136" s="124"/>
      <c r="L136" s="124">
        <v>0</v>
      </c>
      <c r="M136" s="124">
        <v>0</v>
      </c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</row>
    <row r="137" spans="1:32" ht="31.5" x14ac:dyDescent="0.2">
      <c r="A137" s="130" t="s">
        <v>226</v>
      </c>
      <c r="B137" s="123"/>
      <c r="C137" s="123" t="s">
        <v>211</v>
      </c>
      <c r="D137" s="123" t="s">
        <v>81</v>
      </c>
      <c r="E137" s="123" t="s">
        <v>82</v>
      </c>
      <c r="F137" s="123" t="s">
        <v>238</v>
      </c>
      <c r="G137" s="123" t="s">
        <v>153</v>
      </c>
      <c r="H137" s="123" t="s">
        <v>228</v>
      </c>
      <c r="I137" s="123" t="s">
        <v>211</v>
      </c>
      <c r="J137" s="123"/>
      <c r="K137" s="124">
        <v>622625.44999999995</v>
      </c>
      <c r="L137" s="124">
        <v>622625.44999999995</v>
      </c>
      <c r="M137" s="124">
        <v>0</v>
      </c>
      <c r="N137" s="124"/>
      <c r="O137" s="124"/>
      <c r="P137" s="124"/>
      <c r="Q137" s="124"/>
      <c r="R137" s="124"/>
      <c r="S137" s="124">
        <v>445860.48</v>
      </c>
      <c r="T137" s="124">
        <v>445860.48</v>
      </c>
      <c r="U137" s="124"/>
      <c r="V137" s="124"/>
      <c r="W137" s="124"/>
      <c r="X137" s="124"/>
      <c r="Y137" s="124"/>
      <c r="Z137" s="124">
        <v>449460.47999999998</v>
      </c>
      <c r="AA137" s="124">
        <v>449460.47999999998</v>
      </c>
      <c r="AB137" s="124"/>
      <c r="AC137" s="124"/>
      <c r="AD137" s="124"/>
      <c r="AE137" s="124"/>
      <c r="AF137" s="124"/>
    </row>
    <row r="138" spans="1:32" ht="31.5" x14ac:dyDescent="0.2">
      <c r="A138" s="130" t="s">
        <v>226</v>
      </c>
      <c r="B138" s="123"/>
      <c r="C138" s="123" t="s">
        <v>211</v>
      </c>
      <c r="D138" s="123" t="s">
        <v>81</v>
      </c>
      <c r="E138" s="123" t="s">
        <v>82</v>
      </c>
      <c r="F138" s="123" t="s">
        <v>239</v>
      </c>
      <c r="G138" s="123" t="s">
        <v>153</v>
      </c>
      <c r="H138" s="123" t="s">
        <v>228</v>
      </c>
      <c r="I138" s="123" t="s">
        <v>211</v>
      </c>
      <c r="J138" s="123"/>
      <c r="K138" s="124">
        <v>206685.75</v>
      </c>
      <c r="L138" s="124">
        <v>206685.75</v>
      </c>
      <c r="M138" s="124">
        <v>0</v>
      </c>
      <c r="N138" s="124"/>
      <c r="O138" s="124"/>
      <c r="P138" s="124"/>
      <c r="Q138" s="124"/>
      <c r="R138" s="124"/>
      <c r="S138" s="124">
        <v>223350.72</v>
      </c>
      <c r="T138" s="124">
        <v>223350.72</v>
      </c>
      <c r="U138" s="124"/>
      <c r="V138" s="124"/>
      <c r="W138" s="124"/>
      <c r="X138" s="124"/>
      <c r="Y138" s="124"/>
      <c r="Z138" s="124">
        <v>223350.72</v>
      </c>
      <c r="AA138" s="124">
        <v>223350.72</v>
      </c>
      <c r="AB138" s="124"/>
      <c r="AC138" s="124"/>
      <c r="AD138" s="124"/>
      <c r="AE138" s="124"/>
      <c r="AF138" s="124"/>
    </row>
    <row r="139" spans="1:32" ht="31.5" x14ac:dyDescent="0.2">
      <c r="A139" s="130" t="s">
        <v>226</v>
      </c>
      <c r="B139" s="123"/>
      <c r="C139" s="123" t="s">
        <v>211</v>
      </c>
      <c r="D139" s="123" t="s">
        <v>81</v>
      </c>
      <c r="E139" s="123" t="s">
        <v>82</v>
      </c>
      <c r="F139" s="123" t="s">
        <v>240</v>
      </c>
      <c r="G139" s="123" t="s">
        <v>153</v>
      </c>
      <c r="H139" s="123" t="s">
        <v>228</v>
      </c>
      <c r="I139" s="123" t="s">
        <v>211</v>
      </c>
      <c r="J139" s="123"/>
      <c r="K139" s="124">
        <v>186840</v>
      </c>
      <c r="L139" s="124">
        <v>186840</v>
      </c>
      <c r="M139" s="124">
        <v>0</v>
      </c>
      <c r="N139" s="124"/>
      <c r="O139" s="124"/>
      <c r="P139" s="124"/>
      <c r="Q139" s="124"/>
      <c r="R139" s="124"/>
      <c r="S139" s="124">
        <v>186840</v>
      </c>
      <c r="T139" s="124">
        <v>186840</v>
      </c>
      <c r="U139" s="124"/>
      <c r="V139" s="124"/>
      <c r="W139" s="124"/>
      <c r="X139" s="124"/>
      <c r="Y139" s="124"/>
      <c r="Z139" s="124">
        <v>186840</v>
      </c>
      <c r="AA139" s="124">
        <v>186840</v>
      </c>
      <c r="AB139" s="124"/>
      <c r="AC139" s="124"/>
      <c r="AD139" s="124"/>
      <c r="AE139" s="124"/>
      <c r="AF139" s="124"/>
    </row>
    <row r="140" spans="1:32" ht="31.5" x14ac:dyDescent="0.2">
      <c r="A140" s="130" t="s">
        <v>226</v>
      </c>
      <c r="B140" s="123"/>
      <c r="C140" s="123" t="s">
        <v>211</v>
      </c>
      <c r="D140" s="123" t="s">
        <v>81</v>
      </c>
      <c r="E140" s="123" t="s">
        <v>82</v>
      </c>
      <c r="F140" s="123" t="s">
        <v>241</v>
      </c>
      <c r="G140" s="123" t="s">
        <v>153</v>
      </c>
      <c r="H140" s="123" t="s">
        <v>228</v>
      </c>
      <c r="I140" s="123" t="s">
        <v>211</v>
      </c>
      <c r="J140" s="123"/>
      <c r="K140" s="124"/>
      <c r="L140" s="124">
        <v>0</v>
      </c>
      <c r="M140" s="124">
        <v>0</v>
      </c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  <c r="AA140" s="124"/>
      <c r="AB140" s="124"/>
      <c r="AC140" s="124"/>
      <c r="AD140" s="124"/>
      <c r="AE140" s="124"/>
      <c r="AF140" s="124"/>
    </row>
    <row r="141" spans="1:32" ht="31.5" x14ac:dyDescent="0.2">
      <c r="A141" s="130" t="s">
        <v>226</v>
      </c>
      <c r="B141" s="123"/>
      <c r="C141" s="123" t="s">
        <v>211</v>
      </c>
      <c r="D141" s="123" t="s">
        <v>81</v>
      </c>
      <c r="E141" s="123" t="s">
        <v>82</v>
      </c>
      <c r="F141" s="123" t="s">
        <v>242</v>
      </c>
      <c r="G141" s="123" t="s">
        <v>153</v>
      </c>
      <c r="H141" s="123" t="s">
        <v>228</v>
      </c>
      <c r="I141" s="123" t="s">
        <v>211</v>
      </c>
      <c r="J141" s="123"/>
      <c r="K141" s="124"/>
      <c r="L141" s="124">
        <v>0</v>
      </c>
      <c r="M141" s="124">
        <v>0</v>
      </c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  <c r="AA141" s="124"/>
      <c r="AB141" s="124"/>
      <c r="AC141" s="124"/>
      <c r="AD141" s="124"/>
      <c r="AE141" s="124"/>
      <c r="AF141" s="124"/>
    </row>
    <row r="142" spans="1:32" ht="31.5" x14ac:dyDescent="0.2">
      <c r="A142" s="130" t="s">
        <v>226</v>
      </c>
      <c r="B142" s="123"/>
      <c r="C142" s="123" t="s">
        <v>211</v>
      </c>
      <c r="D142" s="123" t="s">
        <v>158</v>
      </c>
      <c r="E142" s="123" t="s">
        <v>82</v>
      </c>
      <c r="F142" s="123" t="s">
        <v>159</v>
      </c>
      <c r="G142" s="123" t="s">
        <v>153</v>
      </c>
      <c r="H142" s="123" t="s">
        <v>228</v>
      </c>
      <c r="I142" s="123" t="s">
        <v>211</v>
      </c>
      <c r="J142" s="123"/>
      <c r="K142" s="124">
        <v>439270</v>
      </c>
      <c r="L142" s="124">
        <v>439270</v>
      </c>
      <c r="M142" s="124">
        <v>0</v>
      </c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  <c r="AA142" s="124"/>
      <c r="AB142" s="124"/>
      <c r="AC142" s="124"/>
      <c r="AD142" s="124"/>
      <c r="AE142" s="124"/>
      <c r="AF142" s="124"/>
    </row>
    <row r="143" spans="1:32" ht="31.5" x14ac:dyDescent="0.2">
      <c r="A143" s="130" t="s">
        <v>243</v>
      </c>
      <c r="B143" s="123"/>
      <c r="C143" s="123" t="s">
        <v>227</v>
      </c>
      <c r="D143" s="123" t="s">
        <v>66</v>
      </c>
      <c r="E143" s="123" t="s">
        <v>75</v>
      </c>
      <c r="F143" s="123" t="s">
        <v>152</v>
      </c>
      <c r="G143" s="123" t="s">
        <v>153</v>
      </c>
      <c r="H143" s="123" t="s">
        <v>172</v>
      </c>
      <c r="I143" s="123" t="s">
        <v>227</v>
      </c>
      <c r="J143" s="123"/>
      <c r="K143" s="124"/>
      <c r="L143" s="124">
        <v>0</v>
      </c>
      <c r="M143" s="124">
        <v>0</v>
      </c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4"/>
      <c r="AA143" s="124"/>
      <c r="AB143" s="124"/>
      <c r="AC143" s="124"/>
      <c r="AD143" s="124"/>
      <c r="AE143" s="124"/>
      <c r="AF143" s="124"/>
    </row>
    <row r="144" spans="1:32" ht="31.5" x14ac:dyDescent="0.2">
      <c r="A144" s="130" t="s">
        <v>243</v>
      </c>
      <c r="B144" s="123"/>
      <c r="C144" s="123" t="s">
        <v>227</v>
      </c>
      <c r="D144" s="123" t="s">
        <v>66</v>
      </c>
      <c r="E144" s="123" t="s">
        <v>75</v>
      </c>
      <c r="F144" s="123" t="s">
        <v>155</v>
      </c>
      <c r="G144" s="123" t="s">
        <v>153</v>
      </c>
      <c r="H144" s="123" t="s">
        <v>172</v>
      </c>
      <c r="I144" s="123" t="s">
        <v>227</v>
      </c>
      <c r="J144" s="123"/>
      <c r="K144" s="124"/>
      <c r="L144" s="124">
        <v>0</v>
      </c>
      <c r="M144" s="124">
        <v>0</v>
      </c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</row>
    <row r="145" spans="1:32" ht="31.5" x14ac:dyDescent="0.2">
      <c r="A145" s="130" t="s">
        <v>243</v>
      </c>
      <c r="B145" s="123"/>
      <c r="C145" s="123" t="s">
        <v>227</v>
      </c>
      <c r="D145" s="123" t="s">
        <v>66</v>
      </c>
      <c r="E145" s="123" t="s">
        <v>75</v>
      </c>
      <c r="F145" s="123" t="s">
        <v>230</v>
      </c>
      <c r="G145" s="123" t="s">
        <v>153</v>
      </c>
      <c r="H145" s="123" t="s">
        <v>172</v>
      </c>
      <c r="I145" s="123" t="s">
        <v>227</v>
      </c>
      <c r="J145" s="123"/>
      <c r="K145" s="124"/>
      <c r="L145" s="124">
        <v>0</v>
      </c>
      <c r="M145" s="124">
        <v>0</v>
      </c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</row>
    <row r="146" spans="1:32" ht="15.75" x14ac:dyDescent="0.2">
      <c r="A146" s="130" t="s">
        <v>243</v>
      </c>
      <c r="B146" s="123"/>
      <c r="C146" s="123" t="s">
        <v>227</v>
      </c>
      <c r="D146" s="123" t="s">
        <v>158</v>
      </c>
      <c r="E146" s="123" t="s">
        <v>82</v>
      </c>
      <c r="F146" s="123" t="s">
        <v>159</v>
      </c>
      <c r="G146" s="123" t="s">
        <v>153</v>
      </c>
      <c r="H146" s="123" t="s">
        <v>172</v>
      </c>
      <c r="I146" s="123" t="s">
        <v>227</v>
      </c>
      <c r="J146" s="123"/>
      <c r="K146" s="124"/>
      <c r="L146" s="124">
        <v>0</v>
      </c>
      <c r="M146" s="124">
        <v>0</v>
      </c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</row>
    <row r="147" spans="1:32" ht="31.5" x14ac:dyDescent="0.2">
      <c r="A147" s="130" t="s">
        <v>243</v>
      </c>
      <c r="B147" s="123"/>
      <c r="C147" s="123" t="s">
        <v>211</v>
      </c>
      <c r="D147" s="123" t="s">
        <v>66</v>
      </c>
      <c r="E147" s="123" t="s">
        <v>75</v>
      </c>
      <c r="F147" s="123" t="s">
        <v>152</v>
      </c>
      <c r="G147" s="123" t="s">
        <v>153</v>
      </c>
      <c r="H147" s="123" t="s">
        <v>172</v>
      </c>
      <c r="I147" s="123" t="s">
        <v>211</v>
      </c>
      <c r="J147" s="123"/>
      <c r="K147" s="124">
        <v>178232.27</v>
      </c>
      <c r="L147" s="124">
        <v>0</v>
      </c>
      <c r="M147" s="124">
        <v>0</v>
      </c>
      <c r="N147" s="124"/>
      <c r="O147" s="124"/>
      <c r="P147" s="124"/>
      <c r="Q147" s="124">
        <v>178232.27</v>
      </c>
      <c r="R147" s="124"/>
      <c r="S147" s="124">
        <v>627732.27</v>
      </c>
      <c r="T147" s="124"/>
      <c r="U147" s="124"/>
      <c r="V147" s="124"/>
      <c r="W147" s="124"/>
      <c r="X147" s="124">
        <v>627732.27</v>
      </c>
      <c r="Y147" s="124"/>
      <c r="Z147" s="124">
        <v>202732.27</v>
      </c>
      <c r="AA147" s="124"/>
      <c r="AB147" s="124"/>
      <c r="AC147" s="124"/>
      <c r="AD147" s="124"/>
      <c r="AE147" s="124">
        <v>202732.27</v>
      </c>
      <c r="AF147" s="124"/>
    </row>
    <row r="148" spans="1:32" ht="31.5" x14ac:dyDescent="0.2">
      <c r="A148" s="130" t="s">
        <v>243</v>
      </c>
      <c r="B148" s="123"/>
      <c r="C148" s="123" t="s">
        <v>211</v>
      </c>
      <c r="D148" s="123" t="s">
        <v>66</v>
      </c>
      <c r="E148" s="123" t="s">
        <v>75</v>
      </c>
      <c r="F148" s="123" t="s">
        <v>155</v>
      </c>
      <c r="G148" s="123" t="s">
        <v>153</v>
      </c>
      <c r="H148" s="123" t="s">
        <v>172</v>
      </c>
      <c r="I148" s="123" t="s">
        <v>211</v>
      </c>
      <c r="J148" s="123"/>
      <c r="K148" s="124"/>
      <c r="L148" s="124">
        <v>0</v>
      </c>
      <c r="M148" s="124">
        <v>0</v>
      </c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</row>
    <row r="149" spans="1:32" ht="31.5" x14ac:dyDescent="0.2">
      <c r="A149" s="130" t="s">
        <v>243</v>
      </c>
      <c r="B149" s="123"/>
      <c r="C149" s="123" t="s">
        <v>211</v>
      </c>
      <c r="D149" s="123" t="s">
        <v>66</v>
      </c>
      <c r="E149" s="123" t="s">
        <v>75</v>
      </c>
      <c r="F149" s="123" t="s">
        <v>230</v>
      </c>
      <c r="G149" s="123" t="s">
        <v>153</v>
      </c>
      <c r="H149" s="123" t="s">
        <v>172</v>
      </c>
      <c r="I149" s="123" t="s">
        <v>211</v>
      </c>
      <c r="J149" s="123"/>
      <c r="K149" s="124"/>
      <c r="L149" s="124">
        <v>0</v>
      </c>
      <c r="M149" s="124">
        <v>0</v>
      </c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</row>
    <row r="150" spans="1:32" ht="15.75" x14ac:dyDescent="0.2">
      <c r="A150" s="130" t="s">
        <v>243</v>
      </c>
      <c r="B150" s="123"/>
      <c r="C150" s="123" t="s">
        <v>211</v>
      </c>
      <c r="D150" s="123" t="s">
        <v>110</v>
      </c>
      <c r="E150" s="123" t="s">
        <v>107</v>
      </c>
      <c r="F150" s="123" t="s">
        <v>244</v>
      </c>
      <c r="G150" s="123" t="s">
        <v>153</v>
      </c>
      <c r="H150" s="123" t="s">
        <v>172</v>
      </c>
      <c r="I150" s="123" t="s">
        <v>211</v>
      </c>
      <c r="J150" s="123"/>
      <c r="K150" s="124"/>
      <c r="L150" s="124">
        <v>0</v>
      </c>
      <c r="M150" s="124">
        <v>0</v>
      </c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4"/>
      <c r="AA150" s="124"/>
      <c r="AB150" s="124"/>
      <c r="AC150" s="124"/>
      <c r="AD150" s="124"/>
      <c r="AE150" s="124"/>
      <c r="AF150" s="124"/>
    </row>
    <row r="151" spans="1:32" ht="15.75" x14ac:dyDescent="0.2">
      <c r="A151" s="130" t="s">
        <v>243</v>
      </c>
      <c r="B151" s="123"/>
      <c r="C151" s="123" t="s">
        <v>211</v>
      </c>
      <c r="D151" s="123" t="s">
        <v>112</v>
      </c>
      <c r="E151" s="123" t="s">
        <v>107</v>
      </c>
      <c r="F151" s="123" t="s">
        <v>245</v>
      </c>
      <c r="G151" s="123" t="s">
        <v>153</v>
      </c>
      <c r="H151" s="123" t="s">
        <v>172</v>
      </c>
      <c r="I151" s="123" t="s">
        <v>211</v>
      </c>
      <c r="J151" s="123"/>
      <c r="K151" s="124"/>
      <c r="L151" s="124">
        <v>0</v>
      </c>
      <c r="M151" s="124">
        <v>0</v>
      </c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  <c r="AA151" s="124"/>
      <c r="AB151" s="124"/>
      <c r="AC151" s="124"/>
      <c r="AD151" s="124"/>
      <c r="AE151" s="124"/>
      <c r="AF151" s="124"/>
    </row>
    <row r="152" spans="1:32" ht="15.75" x14ac:dyDescent="0.2">
      <c r="A152" s="130" t="s">
        <v>243</v>
      </c>
      <c r="B152" s="123"/>
      <c r="C152" s="123" t="s">
        <v>211</v>
      </c>
      <c r="D152" s="123" t="s">
        <v>112</v>
      </c>
      <c r="E152" s="123" t="s">
        <v>107</v>
      </c>
      <c r="F152" s="123" t="s">
        <v>246</v>
      </c>
      <c r="G152" s="123" t="s">
        <v>153</v>
      </c>
      <c r="H152" s="123" t="s">
        <v>172</v>
      </c>
      <c r="I152" s="123" t="s">
        <v>211</v>
      </c>
      <c r="J152" s="123"/>
      <c r="K152" s="124"/>
      <c r="L152" s="124">
        <v>0</v>
      </c>
      <c r="M152" s="124">
        <v>0</v>
      </c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  <c r="AA152" s="124"/>
      <c r="AB152" s="124"/>
      <c r="AC152" s="124"/>
      <c r="AD152" s="124"/>
      <c r="AE152" s="124"/>
      <c r="AF152" s="124"/>
    </row>
    <row r="153" spans="1:32" ht="15.75" x14ac:dyDescent="0.2">
      <c r="A153" s="130" t="s">
        <v>243</v>
      </c>
      <c r="B153" s="123"/>
      <c r="C153" s="123" t="s">
        <v>211</v>
      </c>
      <c r="D153" s="123" t="s">
        <v>113</v>
      </c>
      <c r="E153" s="123" t="s">
        <v>107</v>
      </c>
      <c r="F153" s="123" t="s">
        <v>247</v>
      </c>
      <c r="G153" s="123" t="s">
        <v>153</v>
      </c>
      <c r="H153" s="123" t="s">
        <v>172</v>
      </c>
      <c r="I153" s="123" t="s">
        <v>211</v>
      </c>
      <c r="J153" s="123"/>
      <c r="K153" s="124"/>
      <c r="L153" s="124">
        <v>0</v>
      </c>
      <c r="M153" s="124">
        <v>0</v>
      </c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  <c r="AA153" s="124"/>
      <c r="AB153" s="124"/>
      <c r="AC153" s="124"/>
      <c r="AD153" s="124"/>
      <c r="AE153" s="124"/>
      <c r="AF153" s="124"/>
    </row>
    <row r="154" spans="1:32" ht="15.75" x14ac:dyDescent="0.2">
      <c r="A154" s="130" t="s">
        <v>243</v>
      </c>
      <c r="B154" s="123"/>
      <c r="C154" s="123" t="s">
        <v>211</v>
      </c>
      <c r="D154" s="123" t="s">
        <v>116</v>
      </c>
      <c r="E154" s="123" t="s">
        <v>107</v>
      </c>
      <c r="F154" s="123" t="s">
        <v>248</v>
      </c>
      <c r="G154" s="123" t="s">
        <v>153</v>
      </c>
      <c r="H154" s="123" t="s">
        <v>172</v>
      </c>
      <c r="I154" s="123" t="s">
        <v>211</v>
      </c>
      <c r="J154" s="123"/>
      <c r="K154" s="124"/>
      <c r="L154" s="124">
        <v>0</v>
      </c>
      <c r="M154" s="124">
        <v>0</v>
      </c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  <c r="AA154" s="124"/>
      <c r="AB154" s="124"/>
      <c r="AC154" s="124"/>
      <c r="AD154" s="124"/>
      <c r="AE154" s="124"/>
      <c r="AF154" s="124"/>
    </row>
    <row r="155" spans="1:32" ht="15.75" x14ac:dyDescent="0.2">
      <c r="A155" s="130" t="s">
        <v>243</v>
      </c>
      <c r="B155" s="123"/>
      <c r="C155" s="123" t="s">
        <v>211</v>
      </c>
      <c r="D155" s="123" t="s">
        <v>116</v>
      </c>
      <c r="E155" s="123" t="s">
        <v>107</v>
      </c>
      <c r="F155" s="123" t="s">
        <v>249</v>
      </c>
      <c r="G155" s="123" t="s">
        <v>153</v>
      </c>
      <c r="H155" s="123" t="s">
        <v>172</v>
      </c>
      <c r="I155" s="123" t="s">
        <v>211</v>
      </c>
      <c r="J155" s="123"/>
      <c r="K155" s="124"/>
      <c r="L155" s="124">
        <v>0</v>
      </c>
      <c r="M155" s="124">
        <v>0</v>
      </c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  <c r="AA155" s="124"/>
      <c r="AB155" s="124"/>
      <c r="AC155" s="124"/>
      <c r="AD155" s="124"/>
      <c r="AE155" s="124"/>
      <c r="AF155" s="124"/>
    </row>
    <row r="156" spans="1:32" ht="15.75" x14ac:dyDescent="0.2">
      <c r="A156" s="130" t="s">
        <v>243</v>
      </c>
      <c r="B156" s="123"/>
      <c r="C156" s="123" t="s">
        <v>211</v>
      </c>
      <c r="D156" s="123" t="s">
        <v>121</v>
      </c>
      <c r="E156" s="123" t="s">
        <v>107</v>
      </c>
      <c r="F156" s="123" t="s">
        <v>250</v>
      </c>
      <c r="G156" s="123" t="s">
        <v>153</v>
      </c>
      <c r="H156" s="123" t="s">
        <v>172</v>
      </c>
      <c r="I156" s="123" t="s">
        <v>211</v>
      </c>
      <c r="J156" s="123"/>
      <c r="K156" s="124"/>
      <c r="L156" s="124">
        <v>0</v>
      </c>
      <c r="M156" s="124">
        <v>0</v>
      </c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  <c r="AA156" s="124"/>
      <c r="AB156" s="124"/>
      <c r="AC156" s="124"/>
      <c r="AD156" s="124"/>
      <c r="AE156" s="124"/>
      <c r="AF156" s="124"/>
    </row>
    <row r="157" spans="1:32" ht="15.75" x14ac:dyDescent="0.2">
      <c r="A157" s="130" t="s">
        <v>243</v>
      </c>
      <c r="B157" s="123"/>
      <c r="C157" s="123" t="s">
        <v>211</v>
      </c>
      <c r="D157" s="123" t="s">
        <v>81</v>
      </c>
      <c r="E157" s="123" t="s">
        <v>82</v>
      </c>
      <c r="F157" s="123" t="s">
        <v>251</v>
      </c>
      <c r="G157" s="123" t="s">
        <v>153</v>
      </c>
      <c r="H157" s="123" t="s">
        <v>172</v>
      </c>
      <c r="I157" s="123" t="s">
        <v>211</v>
      </c>
      <c r="J157" s="123"/>
      <c r="K157" s="124">
        <v>216994.6</v>
      </c>
      <c r="L157" s="124">
        <v>216994.6</v>
      </c>
      <c r="M157" s="124">
        <v>0</v>
      </c>
      <c r="N157" s="124"/>
      <c r="O157" s="124"/>
      <c r="P157" s="124"/>
      <c r="Q157" s="124"/>
      <c r="R157" s="124"/>
      <c r="S157" s="124">
        <v>216994.6</v>
      </c>
      <c r="T157" s="124">
        <v>216994.6</v>
      </c>
      <c r="U157" s="124"/>
      <c r="V157" s="124"/>
      <c r="W157" s="124"/>
      <c r="X157" s="124"/>
      <c r="Y157" s="124"/>
      <c r="Z157" s="124">
        <v>216994.6</v>
      </c>
      <c r="AA157" s="124">
        <v>216994.6</v>
      </c>
      <c r="AB157" s="124"/>
      <c r="AC157" s="124"/>
      <c r="AD157" s="124"/>
      <c r="AE157" s="124"/>
      <c r="AF157" s="124"/>
    </row>
    <row r="158" spans="1:32" ht="15.75" x14ac:dyDescent="0.2">
      <c r="A158" s="130" t="s">
        <v>243</v>
      </c>
      <c r="B158" s="123"/>
      <c r="C158" s="123" t="s">
        <v>211</v>
      </c>
      <c r="D158" s="123" t="s">
        <v>81</v>
      </c>
      <c r="E158" s="123" t="s">
        <v>82</v>
      </c>
      <c r="F158" s="123" t="s">
        <v>252</v>
      </c>
      <c r="G158" s="123" t="s">
        <v>153</v>
      </c>
      <c r="H158" s="123" t="s">
        <v>172</v>
      </c>
      <c r="I158" s="123" t="s">
        <v>211</v>
      </c>
      <c r="J158" s="123"/>
      <c r="K158" s="124">
        <v>40800</v>
      </c>
      <c r="L158" s="124">
        <v>40800</v>
      </c>
      <c r="M158" s="124">
        <v>0</v>
      </c>
      <c r="N158" s="124"/>
      <c r="O158" s="124"/>
      <c r="P158" s="124"/>
      <c r="Q158" s="124"/>
      <c r="R158" s="124"/>
      <c r="S158" s="124">
        <v>40800</v>
      </c>
      <c r="T158" s="124">
        <v>40800</v>
      </c>
      <c r="U158" s="124"/>
      <c r="V158" s="124"/>
      <c r="W158" s="124"/>
      <c r="X158" s="124"/>
      <c r="Y158" s="124"/>
      <c r="Z158" s="124">
        <v>40800</v>
      </c>
      <c r="AA158" s="124">
        <v>40800</v>
      </c>
      <c r="AB158" s="124"/>
      <c r="AC158" s="124"/>
      <c r="AD158" s="124"/>
      <c r="AE158" s="124"/>
      <c r="AF158" s="124"/>
    </row>
    <row r="159" spans="1:32" ht="15.75" x14ac:dyDescent="0.2">
      <c r="A159" s="130" t="s">
        <v>243</v>
      </c>
      <c r="B159" s="123"/>
      <c r="C159" s="123" t="s">
        <v>211</v>
      </c>
      <c r="D159" s="123" t="s">
        <v>81</v>
      </c>
      <c r="E159" s="123" t="s">
        <v>82</v>
      </c>
      <c r="F159" s="123" t="s">
        <v>253</v>
      </c>
      <c r="G159" s="123" t="s">
        <v>153</v>
      </c>
      <c r="H159" s="123" t="s">
        <v>172</v>
      </c>
      <c r="I159" s="123" t="s">
        <v>211</v>
      </c>
      <c r="J159" s="123"/>
      <c r="K159" s="124">
        <v>64648.800000000003</v>
      </c>
      <c r="L159" s="124">
        <v>64648.800000000003</v>
      </c>
      <c r="M159" s="124">
        <v>0</v>
      </c>
      <c r="N159" s="124"/>
      <c r="O159" s="124"/>
      <c r="P159" s="124"/>
      <c r="Q159" s="124"/>
      <c r="R159" s="124"/>
      <c r="S159" s="124">
        <v>64648.800000000003</v>
      </c>
      <c r="T159" s="124">
        <v>64648.800000000003</v>
      </c>
      <c r="U159" s="124"/>
      <c r="V159" s="124"/>
      <c r="W159" s="124"/>
      <c r="X159" s="124"/>
      <c r="Y159" s="124"/>
      <c r="Z159" s="124">
        <v>64648.800000000003</v>
      </c>
      <c r="AA159" s="124">
        <v>64648.800000000003</v>
      </c>
      <c r="AB159" s="124"/>
      <c r="AC159" s="124"/>
      <c r="AD159" s="124"/>
      <c r="AE159" s="124"/>
      <c r="AF159" s="124"/>
    </row>
    <row r="160" spans="1:32" ht="15.75" x14ac:dyDescent="0.2">
      <c r="A160" s="130" t="s">
        <v>243</v>
      </c>
      <c r="B160" s="123"/>
      <c r="C160" s="123" t="s">
        <v>211</v>
      </c>
      <c r="D160" s="123" t="s">
        <v>81</v>
      </c>
      <c r="E160" s="123" t="s">
        <v>82</v>
      </c>
      <c r="F160" s="123" t="s">
        <v>254</v>
      </c>
      <c r="G160" s="123" t="s">
        <v>153</v>
      </c>
      <c r="H160" s="123" t="s">
        <v>172</v>
      </c>
      <c r="I160" s="123" t="s">
        <v>211</v>
      </c>
      <c r="J160" s="123"/>
      <c r="K160" s="124"/>
      <c r="L160" s="124">
        <v>0</v>
      </c>
      <c r="M160" s="124">
        <v>0</v>
      </c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4"/>
      <c r="AA160" s="124"/>
      <c r="AB160" s="124"/>
      <c r="AC160" s="124"/>
      <c r="AD160" s="124"/>
      <c r="AE160" s="124"/>
      <c r="AF160" s="124"/>
    </row>
    <row r="161" spans="1:32" ht="15.75" x14ac:dyDescent="0.2">
      <c r="A161" s="130" t="s">
        <v>243</v>
      </c>
      <c r="B161" s="123"/>
      <c r="C161" s="123" t="s">
        <v>211</v>
      </c>
      <c r="D161" s="123" t="s">
        <v>81</v>
      </c>
      <c r="E161" s="123" t="s">
        <v>82</v>
      </c>
      <c r="F161" s="123" t="s">
        <v>255</v>
      </c>
      <c r="G161" s="123" t="s">
        <v>153</v>
      </c>
      <c r="H161" s="123" t="s">
        <v>172</v>
      </c>
      <c r="I161" s="123" t="s">
        <v>211</v>
      </c>
      <c r="J161" s="123"/>
      <c r="K161" s="124">
        <v>2779800</v>
      </c>
      <c r="L161" s="124">
        <v>2779800</v>
      </c>
      <c r="M161" s="124">
        <v>0</v>
      </c>
      <c r="N161" s="124"/>
      <c r="O161" s="124"/>
      <c r="P161" s="124"/>
      <c r="Q161" s="124"/>
      <c r="R161" s="124"/>
      <c r="S161" s="124">
        <v>2770000</v>
      </c>
      <c r="T161" s="124">
        <v>2770000</v>
      </c>
      <c r="U161" s="124"/>
      <c r="V161" s="124"/>
      <c r="W161" s="124"/>
      <c r="X161" s="124"/>
      <c r="Y161" s="124"/>
      <c r="Z161" s="124">
        <v>2770000</v>
      </c>
      <c r="AA161" s="124">
        <v>2770000</v>
      </c>
      <c r="AB161" s="124"/>
      <c r="AC161" s="124"/>
      <c r="AD161" s="124"/>
      <c r="AE161" s="124"/>
      <c r="AF161" s="124"/>
    </row>
    <row r="162" spans="1:32" ht="15.75" x14ac:dyDescent="0.2">
      <c r="A162" s="130" t="s">
        <v>243</v>
      </c>
      <c r="B162" s="123"/>
      <c r="C162" s="123" t="s">
        <v>211</v>
      </c>
      <c r="D162" s="123" t="s">
        <v>81</v>
      </c>
      <c r="E162" s="123" t="s">
        <v>82</v>
      </c>
      <c r="F162" s="123" t="s">
        <v>256</v>
      </c>
      <c r="G162" s="123" t="s">
        <v>153</v>
      </c>
      <c r="H162" s="123" t="s">
        <v>172</v>
      </c>
      <c r="I162" s="123" t="s">
        <v>211</v>
      </c>
      <c r="J162" s="123"/>
      <c r="K162" s="124"/>
      <c r="L162" s="124">
        <v>0</v>
      </c>
      <c r="M162" s="124">
        <v>0</v>
      </c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4"/>
      <c r="AA162" s="124"/>
      <c r="AB162" s="124"/>
      <c r="AC162" s="124"/>
      <c r="AD162" s="124"/>
      <c r="AE162" s="124"/>
      <c r="AF162" s="124"/>
    </row>
    <row r="163" spans="1:32" ht="15.75" x14ac:dyDescent="0.2">
      <c r="A163" s="130" t="s">
        <v>243</v>
      </c>
      <c r="B163" s="123"/>
      <c r="C163" s="123" t="s">
        <v>211</v>
      </c>
      <c r="D163" s="123" t="s">
        <v>158</v>
      </c>
      <c r="E163" s="123" t="s">
        <v>82</v>
      </c>
      <c r="F163" s="123" t="s">
        <v>159</v>
      </c>
      <c r="G163" s="123" t="s">
        <v>153</v>
      </c>
      <c r="H163" s="123" t="s">
        <v>172</v>
      </c>
      <c r="I163" s="123" t="s">
        <v>211</v>
      </c>
      <c r="J163" s="123"/>
      <c r="K163" s="124">
        <v>280923.65999999997</v>
      </c>
      <c r="L163" s="124">
        <v>280923.65999999997</v>
      </c>
      <c r="M163" s="124">
        <v>0</v>
      </c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  <c r="AA163" s="124"/>
      <c r="AB163" s="124"/>
      <c r="AC163" s="124"/>
      <c r="AD163" s="124"/>
      <c r="AE163" s="124"/>
      <c r="AF163" s="124"/>
    </row>
    <row r="164" spans="1:32" ht="31.5" x14ac:dyDescent="0.2">
      <c r="A164" s="130" t="s">
        <v>257</v>
      </c>
      <c r="B164" s="123"/>
      <c r="C164" s="123" t="s">
        <v>211</v>
      </c>
      <c r="D164" s="123" t="s">
        <v>66</v>
      </c>
      <c r="E164" s="123" t="s">
        <v>75</v>
      </c>
      <c r="F164" s="123" t="s">
        <v>152</v>
      </c>
      <c r="G164" s="123" t="s">
        <v>153</v>
      </c>
      <c r="H164" s="123" t="s">
        <v>258</v>
      </c>
      <c r="I164" s="123" t="s">
        <v>211</v>
      </c>
      <c r="J164" s="123"/>
      <c r="K164" s="124">
        <v>1500</v>
      </c>
      <c r="L164" s="124">
        <v>0</v>
      </c>
      <c r="M164" s="124">
        <v>0</v>
      </c>
      <c r="N164" s="124"/>
      <c r="O164" s="124"/>
      <c r="P164" s="124"/>
      <c r="Q164" s="124">
        <v>1500</v>
      </c>
      <c r="R164" s="124"/>
      <c r="S164" s="124">
        <v>1500</v>
      </c>
      <c r="T164" s="124"/>
      <c r="U164" s="124"/>
      <c r="V164" s="124"/>
      <c r="W164" s="124"/>
      <c r="X164" s="124">
        <v>1500</v>
      </c>
      <c r="Y164" s="124"/>
      <c r="Z164" s="124">
        <v>1500</v>
      </c>
      <c r="AA164" s="124"/>
      <c r="AB164" s="124"/>
      <c r="AC164" s="124"/>
      <c r="AD164" s="124"/>
      <c r="AE164" s="124">
        <v>1500</v>
      </c>
      <c r="AF164" s="124"/>
    </row>
    <row r="165" spans="1:32" ht="31.5" x14ac:dyDescent="0.2">
      <c r="A165" s="130" t="s">
        <v>257</v>
      </c>
      <c r="B165" s="123"/>
      <c r="C165" s="123" t="s">
        <v>211</v>
      </c>
      <c r="D165" s="123" t="s">
        <v>66</v>
      </c>
      <c r="E165" s="123" t="s">
        <v>75</v>
      </c>
      <c r="F165" s="123" t="s">
        <v>155</v>
      </c>
      <c r="G165" s="123" t="s">
        <v>153</v>
      </c>
      <c r="H165" s="123" t="s">
        <v>258</v>
      </c>
      <c r="I165" s="123" t="s">
        <v>211</v>
      </c>
      <c r="J165" s="123"/>
      <c r="K165" s="124"/>
      <c r="L165" s="124">
        <v>0</v>
      </c>
      <c r="M165" s="124">
        <v>0</v>
      </c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  <c r="AA165" s="124"/>
      <c r="AB165" s="124"/>
      <c r="AC165" s="124"/>
      <c r="AD165" s="124"/>
      <c r="AE165" s="124"/>
      <c r="AF165" s="124"/>
    </row>
    <row r="166" spans="1:32" ht="15.75" x14ac:dyDescent="0.2">
      <c r="A166" s="130" t="s">
        <v>257</v>
      </c>
      <c r="B166" s="123"/>
      <c r="C166" s="123" t="s">
        <v>211</v>
      </c>
      <c r="D166" s="123" t="s">
        <v>81</v>
      </c>
      <c r="E166" s="123" t="s">
        <v>82</v>
      </c>
      <c r="F166" s="123" t="s">
        <v>259</v>
      </c>
      <c r="G166" s="123" t="s">
        <v>153</v>
      </c>
      <c r="H166" s="123" t="s">
        <v>258</v>
      </c>
      <c r="I166" s="123" t="s">
        <v>211</v>
      </c>
      <c r="J166" s="123"/>
      <c r="K166" s="124"/>
      <c r="L166" s="124">
        <v>0</v>
      </c>
      <c r="M166" s="124">
        <v>0</v>
      </c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4"/>
      <c r="AA166" s="124"/>
      <c r="AB166" s="124"/>
      <c r="AC166" s="124"/>
      <c r="AD166" s="124"/>
      <c r="AE166" s="124"/>
      <c r="AF166" s="124"/>
    </row>
    <row r="167" spans="1:32" ht="15.75" x14ac:dyDescent="0.2">
      <c r="A167" s="130" t="s">
        <v>257</v>
      </c>
      <c r="B167" s="123"/>
      <c r="C167" s="123" t="s">
        <v>211</v>
      </c>
      <c r="D167" s="123" t="s">
        <v>158</v>
      </c>
      <c r="E167" s="123" t="s">
        <v>82</v>
      </c>
      <c r="F167" s="123" t="s">
        <v>159</v>
      </c>
      <c r="G167" s="123" t="s">
        <v>153</v>
      </c>
      <c r="H167" s="123" t="s">
        <v>258</v>
      </c>
      <c r="I167" s="123" t="s">
        <v>211</v>
      </c>
      <c r="J167" s="123"/>
      <c r="K167" s="124"/>
      <c r="L167" s="124">
        <v>0</v>
      </c>
      <c r="M167" s="124">
        <v>0</v>
      </c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  <c r="AA167" s="124"/>
      <c r="AB167" s="124"/>
      <c r="AC167" s="124"/>
      <c r="AD167" s="124"/>
      <c r="AE167" s="124"/>
      <c r="AF167" s="124"/>
    </row>
    <row r="168" spans="1:32" ht="31.5" x14ac:dyDescent="0.2">
      <c r="A168" s="130" t="s">
        <v>260</v>
      </c>
      <c r="B168" s="123"/>
      <c r="C168" s="123" t="s">
        <v>211</v>
      </c>
      <c r="D168" s="123" t="s">
        <v>66</v>
      </c>
      <c r="E168" s="123" t="s">
        <v>75</v>
      </c>
      <c r="F168" s="123" t="s">
        <v>152</v>
      </c>
      <c r="G168" s="123" t="s">
        <v>153</v>
      </c>
      <c r="H168" s="123" t="s">
        <v>261</v>
      </c>
      <c r="I168" s="123" t="s">
        <v>211</v>
      </c>
      <c r="J168" s="123"/>
      <c r="K168" s="124"/>
      <c r="L168" s="124">
        <v>0</v>
      </c>
      <c r="M168" s="124">
        <v>0</v>
      </c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  <c r="AA168" s="124"/>
      <c r="AB168" s="124"/>
      <c r="AC168" s="124"/>
      <c r="AD168" s="124"/>
      <c r="AE168" s="124"/>
      <c r="AF168" s="124"/>
    </row>
    <row r="169" spans="1:32" ht="31.5" x14ac:dyDescent="0.2">
      <c r="A169" s="130" t="s">
        <v>260</v>
      </c>
      <c r="B169" s="123"/>
      <c r="C169" s="123" t="s">
        <v>211</v>
      </c>
      <c r="D169" s="123" t="s">
        <v>66</v>
      </c>
      <c r="E169" s="123" t="s">
        <v>75</v>
      </c>
      <c r="F169" s="123" t="s">
        <v>155</v>
      </c>
      <c r="G169" s="123" t="s">
        <v>153</v>
      </c>
      <c r="H169" s="123" t="s">
        <v>261</v>
      </c>
      <c r="I169" s="123" t="s">
        <v>211</v>
      </c>
      <c r="J169" s="123"/>
      <c r="K169" s="124"/>
      <c r="L169" s="124">
        <v>0</v>
      </c>
      <c r="M169" s="124">
        <v>0</v>
      </c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4"/>
      <c r="AA169" s="124"/>
      <c r="AB169" s="124"/>
      <c r="AC169" s="124"/>
      <c r="AD169" s="124"/>
      <c r="AE169" s="124"/>
      <c r="AF169" s="124"/>
    </row>
    <row r="170" spans="1:32" ht="31.5" x14ac:dyDescent="0.2">
      <c r="A170" s="130" t="s">
        <v>260</v>
      </c>
      <c r="B170" s="123"/>
      <c r="C170" s="123" t="s">
        <v>211</v>
      </c>
      <c r="D170" s="123" t="s">
        <v>81</v>
      </c>
      <c r="E170" s="123" t="s">
        <v>82</v>
      </c>
      <c r="F170" s="123" t="s">
        <v>262</v>
      </c>
      <c r="G170" s="123" t="s">
        <v>153</v>
      </c>
      <c r="H170" s="123" t="s">
        <v>261</v>
      </c>
      <c r="I170" s="123" t="s">
        <v>211</v>
      </c>
      <c r="J170" s="123"/>
      <c r="K170" s="124"/>
      <c r="L170" s="124">
        <v>0</v>
      </c>
      <c r="M170" s="124">
        <v>0</v>
      </c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4"/>
      <c r="AA170" s="124"/>
      <c r="AB170" s="124"/>
      <c r="AC170" s="124"/>
      <c r="AD170" s="124"/>
      <c r="AE170" s="124"/>
      <c r="AF170" s="124"/>
    </row>
    <row r="171" spans="1:32" ht="31.5" x14ac:dyDescent="0.2">
      <c r="A171" s="130" t="s">
        <v>260</v>
      </c>
      <c r="B171" s="123"/>
      <c r="C171" s="123" t="s">
        <v>211</v>
      </c>
      <c r="D171" s="123" t="s">
        <v>158</v>
      </c>
      <c r="E171" s="123" t="s">
        <v>82</v>
      </c>
      <c r="F171" s="123" t="s">
        <v>159</v>
      </c>
      <c r="G171" s="123" t="s">
        <v>153</v>
      </c>
      <c r="H171" s="123" t="s">
        <v>261</v>
      </c>
      <c r="I171" s="123" t="s">
        <v>211</v>
      </c>
      <c r="J171" s="123"/>
      <c r="K171" s="124"/>
      <c r="L171" s="124">
        <v>0</v>
      </c>
      <c r="M171" s="124">
        <v>0</v>
      </c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4"/>
      <c r="AA171" s="124"/>
      <c r="AB171" s="124"/>
      <c r="AC171" s="124"/>
      <c r="AD171" s="124"/>
      <c r="AE171" s="124"/>
      <c r="AF171" s="124"/>
    </row>
    <row r="172" spans="1:32" ht="31.5" x14ac:dyDescent="0.2">
      <c r="A172" s="130" t="s">
        <v>263</v>
      </c>
      <c r="B172" s="123"/>
      <c r="C172" s="123" t="s">
        <v>211</v>
      </c>
      <c r="D172" s="123" t="s">
        <v>66</v>
      </c>
      <c r="E172" s="123" t="s">
        <v>75</v>
      </c>
      <c r="F172" s="123" t="s">
        <v>152</v>
      </c>
      <c r="G172" s="123" t="s">
        <v>153</v>
      </c>
      <c r="H172" s="123" t="s">
        <v>264</v>
      </c>
      <c r="I172" s="123" t="s">
        <v>211</v>
      </c>
      <c r="J172" s="123"/>
      <c r="K172" s="124">
        <v>126668.92</v>
      </c>
      <c r="L172" s="124">
        <v>0</v>
      </c>
      <c r="M172" s="124">
        <v>0</v>
      </c>
      <c r="N172" s="124"/>
      <c r="O172" s="124"/>
      <c r="P172" s="124"/>
      <c r="Q172" s="124">
        <v>126668.92</v>
      </c>
      <c r="R172" s="124"/>
      <c r="S172" s="124">
        <v>668.92</v>
      </c>
      <c r="T172" s="124"/>
      <c r="U172" s="124"/>
      <c r="V172" s="124"/>
      <c r="W172" s="124"/>
      <c r="X172" s="124">
        <v>668.92</v>
      </c>
      <c r="Y172" s="124"/>
      <c r="Z172" s="124">
        <v>126668.92</v>
      </c>
      <c r="AA172" s="124"/>
      <c r="AB172" s="124"/>
      <c r="AC172" s="124"/>
      <c r="AD172" s="124"/>
      <c r="AE172" s="124">
        <v>126668.92</v>
      </c>
      <c r="AF172" s="124"/>
    </row>
    <row r="173" spans="1:32" ht="31.5" x14ac:dyDescent="0.2">
      <c r="A173" s="130" t="s">
        <v>263</v>
      </c>
      <c r="B173" s="123"/>
      <c r="C173" s="123" t="s">
        <v>211</v>
      </c>
      <c r="D173" s="123" t="s">
        <v>66</v>
      </c>
      <c r="E173" s="123" t="s">
        <v>75</v>
      </c>
      <c r="F173" s="123" t="s">
        <v>155</v>
      </c>
      <c r="G173" s="123" t="s">
        <v>153</v>
      </c>
      <c r="H173" s="123" t="s">
        <v>264</v>
      </c>
      <c r="I173" s="123" t="s">
        <v>211</v>
      </c>
      <c r="J173" s="123"/>
      <c r="K173" s="124"/>
      <c r="L173" s="124">
        <v>0</v>
      </c>
      <c r="M173" s="124">
        <v>0</v>
      </c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4"/>
      <c r="AA173" s="124"/>
      <c r="AB173" s="124"/>
      <c r="AC173" s="124"/>
      <c r="AD173" s="124"/>
      <c r="AE173" s="124"/>
      <c r="AF173" s="124"/>
    </row>
    <row r="174" spans="1:32" ht="31.5" x14ac:dyDescent="0.2">
      <c r="A174" s="130" t="s">
        <v>263</v>
      </c>
      <c r="B174" s="123"/>
      <c r="C174" s="123" t="s">
        <v>211</v>
      </c>
      <c r="D174" s="123" t="s">
        <v>66</v>
      </c>
      <c r="E174" s="123" t="s">
        <v>75</v>
      </c>
      <c r="F174" s="123" t="s">
        <v>265</v>
      </c>
      <c r="G174" s="123" t="s">
        <v>153</v>
      </c>
      <c r="H174" s="123" t="s">
        <v>264</v>
      </c>
      <c r="I174" s="123" t="s">
        <v>211</v>
      </c>
      <c r="J174" s="123"/>
      <c r="K174" s="124"/>
      <c r="L174" s="124">
        <v>0</v>
      </c>
      <c r="M174" s="124">
        <v>0</v>
      </c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</row>
    <row r="175" spans="1:32" ht="31.5" x14ac:dyDescent="0.2">
      <c r="A175" s="130" t="s">
        <v>263</v>
      </c>
      <c r="B175" s="123"/>
      <c r="C175" s="123" t="s">
        <v>211</v>
      </c>
      <c r="D175" s="123" t="s">
        <v>66</v>
      </c>
      <c r="E175" s="123" t="s">
        <v>75</v>
      </c>
      <c r="F175" s="123" t="s">
        <v>230</v>
      </c>
      <c r="G175" s="123" t="s">
        <v>153</v>
      </c>
      <c r="H175" s="123" t="s">
        <v>264</v>
      </c>
      <c r="I175" s="123" t="s">
        <v>211</v>
      </c>
      <c r="J175" s="123"/>
      <c r="K175" s="124"/>
      <c r="L175" s="124">
        <v>0</v>
      </c>
      <c r="M175" s="124">
        <v>0</v>
      </c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  <c r="AA175" s="124"/>
      <c r="AB175" s="124"/>
      <c r="AC175" s="124"/>
      <c r="AD175" s="124"/>
      <c r="AE175" s="124"/>
      <c r="AF175" s="124"/>
    </row>
    <row r="176" spans="1:32" ht="31.5" x14ac:dyDescent="0.2">
      <c r="A176" s="130" t="s">
        <v>263</v>
      </c>
      <c r="B176" s="123"/>
      <c r="C176" s="123" t="s">
        <v>211</v>
      </c>
      <c r="D176" s="123" t="s">
        <v>113</v>
      </c>
      <c r="E176" s="123" t="s">
        <v>107</v>
      </c>
      <c r="F176" s="123" t="s">
        <v>266</v>
      </c>
      <c r="G176" s="123" t="s">
        <v>153</v>
      </c>
      <c r="H176" s="123" t="s">
        <v>264</v>
      </c>
      <c r="I176" s="123" t="s">
        <v>211</v>
      </c>
      <c r="J176" s="123"/>
      <c r="K176" s="124"/>
      <c r="L176" s="124">
        <v>0</v>
      </c>
      <c r="M176" s="124">
        <v>0</v>
      </c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4"/>
      <c r="AA176" s="124"/>
      <c r="AB176" s="124"/>
      <c r="AC176" s="124"/>
      <c r="AD176" s="124"/>
      <c r="AE176" s="124"/>
      <c r="AF176" s="124"/>
    </row>
    <row r="177" spans="1:32" ht="31.5" x14ac:dyDescent="0.2">
      <c r="A177" s="130" t="s">
        <v>263</v>
      </c>
      <c r="B177" s="123"/>
      <c r="C177" s="123" t="s">
        <v>211</v>
      </c>
      <c r="D177" s="123" t="s">
        <v>114</v>
      </c>
      <c r="E177" s="123" t="s">
        <v>107</v>
      </c>
      <c r="F177" s="123" t="s">
        <v>370</v>
      </c>
      <c r="G177" s="123" t="s">
        <v>153</v>
      </c>
      <c r="H177" s="123" t="s">
        <v>264</v>
      </c>
      <c r="I177" s="123" t="s">
        <v>211</v>
      </c>
      <c r="J177" s="123"/>
      <c r="K177" s="124"/>
      <c r="L177" s="124">
        <v>0</v>
      </c>
      <c r="M177" s="124">
        <v>0</v>
      </c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4"/>
      <c r="AA177" s="124"/>
      <c r="AB177" s="124"/>
      <c r="AC177" s="124"/>
      <c r="AD177" s="124"/>
      <c r="AE177" s="124"/>
      <c r="AF177" s="124"/>
    </row>
    <row r="178" spans="1:32" ht="31.5" x14ac:dyDescent="0.2">
      <c r="A178" s="130" t="s">
        <v>263</v>
      </c>
      <c r="B178" s="123"/>
      <c r="C178" s="123" t="s">
        <v>211</v>
      </c>
      <c r="D178" s="123" t="s">
        <v>114</v>
      </c>
      <c r="E178" s="123" t="s">
        <v>107</v>
      </c>
      <c r="F178" s="123" t="s">
        <v>267</v>
      </c>
      <c r="G178" s="123" t="s">
        <v>153</v>
      </c>
      <c r="H178" s="123" t="s">
        <v>264</v>
      </c>
      <c r="I178" s="123" t="s">
        <v>211</v>
      </c>
      <c r="J178" s="123"/>
      <c r="K178" s="124"/>
      <c r="L178" s="124">
        <v>0</v>
      </c>
      <c r="M178" s="124">
        <v>0</v>
      </c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4"/>
    </row>
    <row r="179" spans="1:32" ht="31.5" x14ac:dyDescent="0.2">
      <c r="A179" s="130" t="s">
        <v>263</v>
      </c>
      <c r="B179" s="123"/>
      <c r="C179" s="123" t="s">
        <v>211</v>
      </c>
      <c r="D179" s="123" t="s">
        <v>114</v>
      </c>
      <c r="E179" s="123" t="s">
        <v>107</v>
      </c>
      <c r="F179" s="123" t="s">
        <v>268</v>
      </c>
      <c r="G179" s="123" t="s">
        <v>153</v>
      </c>
      <c r="H179" s="123" t="s">
        <v>264</v>
      </c>
      <c r="I179" s="123" t="s">
        <v>211</v>
      </c>
      <c r="J179" s="123"/>
      <c r="K179" s="124"/>
      <c r="L179" s="124">
        <v>0</v>
      </c>
      <c r="M179" s="124">
        <v>0</v>
      </c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4"/>
    </row>
    <row r="180" spans="1:32" ht="31.5" x14ac:dyDescent="0.2">
      <c r="A180" s="130" t="s">
        <v>263</v>
      </c>
      <c r="B180" s="123"/>
      <c r="C180" s="123" t="s">
        <v>211</v>
      </c>
      <c r="D180" s="123" t="s">
        <v>114</v>
      </c>
      <c r="E180" s="123" t="s">
        <v>107</v>
      </c>
      <c r="F180" s="123" t="s">
        <v>269</v>
      </c>
      <c r="G180" s="123" t="s">
        <v>153</v>
      </c>
      <c r="H180" s="123" t="s">
        <v>264</v>
      </c>
      <c r="I180" s="123" t="s">
        <v>211</v>
      </c>
      <c r="J180" s="123"/>
      <c r="K180" s="124"/>
      <c r="L180" s="124">
        <v>0</v>
      </c>
      <c r="M180" s="124">
        <v>0</v>
      </c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  <c r="AB180" s="124"/>
      <c r="AC180" s="124"/>
      <c r="AD180" s="124"/>
      <c r="AE180" s="124"/>
      <c r="AF180" s="124"/>
    </row>
    <row r="181" spans="1:32" ht="31.5" x14ac:dyDescent="0.2">
      <c r="A181" s="130" t="s">
        <v>263</v>
      </c>
      <c r="B181" s="123"/>
      <c r="C181" s="123" t="s">
        <v>211</v>
      </c>
      <c r="D181" s="123" t="s">
        <v>114</v>
      </c>
      <c r="E181" s="123" t="s">
        <v>107</v>
      </c>
      <c r="F181" s="123" t="s">
        <v>270</v>
      </c>
      <c r="G181" s="123" t="s">
        <v>153</v>
      </c>
      <c r="H181" s="123" t="s">
        <v>264</v>
      </c>
      <c r="I181" s="123" t="s">
        <v>211</v>
      </c>
      <c r="J181" s="123"/>
      <c r="K181" s="124"/>
      <c r="L181" s="124">
        <v>0</v>
      </c>
      <c r="M181" s="124">
        <v>0</v>
      </c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  <c r="AA181" s="124"/>
      <c r="AB181" s="124"/>
      <c r="AC181" s="124"/>
      <c r="AD181" s="124"/>
      <c r="AE181" s="124"/>
      <c r="AF181" s="124"/>
    </row>
    <row r="182" spans="1:32" ht="31.5" x14ac:dyDescent="0.2">
      <c r="A182" s="130" t="s">
        <v>263</v>
      </c>
      <c r="B182" s="123"/>
      <c r="C182" s="123" t="s">
        <v>211</v>
      </c>
      <c r="D182" s="123" t="s">
        <v>81</v>
      </c>
      <c r="E182" s="123" t="s">
        <v>82</v>
      </c>
      <c r="F182" s="123" t="s">
        <v>271</v>
      </c>
      <c r="G182" s="123" t="s">
        <v>153</v>
      </c>
      <c r="H182" s="123" t="s">
        <v>264</v>
      </c>
      <c r="I182" s="123" t="s">
        <v>211</v>
      </c>
      <c r="J182" s="123"/>
      <c r="K182" s="124"/>
      <c r="L182" s="124">
        <v>0</v>
      </c>
      <c r="M182" s="124">
        <v>0</v>
      </c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  <c r="AA182" s="124"/>
      <c r="AB182" s="124"/>
      <c r="AC182" s="124"/>
      <c r="AD182" s="124"/>
      <c r="AE182" s="124"/>
      <c r="AF182" s="124"/>
    </row>
    <row r="183" spans="1:32" ht="31.5" x14ac:dyDescent="0.2">
      <c r="A183" s="130" t="s">
        <v>263</v>
      </c>
      <c r="B183" s="123"/>
      <c r="C183" s="123" t="s">
        <v>211</v>
      </c>
      <c r="D183" s="123" t="s">
        <v>81</v>
      </c>
      <c r="E183" s="123" t="s">
        <v>82</v>
      </c>
      <c r="F183" s="123" t="s">
        <v>272</v>
      </c>
      <c r="G183" s="123" t="s">
        <v>153</v>
      </c>
      <c r="H183" s="123" t="s">
        <v>264</v>
      </c>
      <c r="I183" s="123" t="s">
        <v>211</v>
      </c>
      <c r="J183" s="123"/>
      <c r="K183" s="124"/>
      <c r="L183" s="124">
        <v>0</v>
      </c>
      <c r="M183" s="124">
        <v>0</v>
      </c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4"/>
      <c r="AA183" s="124"/>
      <c r="AB183" s="124"/>
      <c r="AC183" s="124"/>
      <c r="AD183" s="124"/>
      <c r="AE183" s="124"/>
      <c r="AF183" s="124"/>
    </row>
    <row r="184" spans="1:32" ht="31.5" x14ac:dyDescent="0.2">
      <c r="A184" s="130" t="s">
        <v>263</v>
      </c>
      <c r="B184" s="123"/>
      <c r="C184" s="123" t="s">
        <v>211</v>
      </c>
      <c r="D184" s="123" t="s">
        <v>81</v>
      </c>
      <c r="E184" s="123" t="s">
        <v>82</v>
      </c>
      <c r="F184" s="123" t="s">
        <v>273</v>
      </c>
      <c r="G184" s="123" t="s">
        <v>153</v>
      </c>
      <c r="H184" s="123" t="s">
        <v>264</v>
      </c>
      <c r="I184" s="123" t="s">
        <v>211</v>
      </c>
      <c r="J184" s="123"/>
      <c r="K184" s="124"/>
      <c r="L184" s="124">
        <v>0</v>
      </c>
      <c r="M184" s="124">
        <v>0</v>
      </c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  <c r="AA184" s="124"/>
      <c r="AB184" s="124"/>
      <c r="AC184" s="124"/>
      <c r="AD184" s="124"/>
      <c r="AE184" s="124"/>
      <c r="AF184" s="124"/>
    </row>
    <row r="185" spans="1:32" ht="31.5" x14ac:dyDescent="0.2">
      <c r="A185" s="130" t="s">
        <v>263</v>
      </c>
      <c r="B185" s="123"/>
      <c r="C185" s="123" t="s">
        <v>211</v>
      </c>
      <c r="D185" s="123" t="s">
        <v>158</v>
      </c>
      <c r="E185" s="123" t="s">
        <v>82</v>
      </c>
      <c r="F185" s="123" t="s">
        <v>159</v>
      </c>
      <c r="G185" s="123" t="s">
        <v>153</v>
      </c>
      <c r="H185" s="123" t="s">
        <v>264</v>
      </c>
      <c r="I185" s="123" t="s">
        <v>211</v>
      </c>
      <c r="J185" s="123"/>
      <c r="K185" s="124">
        <v>443303.7</v>
      </c>
      <c r="L185" s="124">
        <v>443303.7</v>
      </c>
      <c r="M185" s="124">
        <v>0</v>
      </c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  <c r="AA185" s="124"/>
      <c r="AB185" s="124"/>
      <c r="AC185" s="124"/>
      <c r="AD185" s="124"/>
      <c r="AE185" s="124"/>
      <c r="AF185" s="124"/>
    </row>
    <row r="186" spans="1:32" ht="63" x14ac:dyDescent="0.2">
      <c r="A186" s="130" t="s">
        <v>274</v>
      </c>
      <c r="B186" s="123"/>
      <c r="C186" s="123" t="s">
        <v>211</v>
      </c>
      <c r="D186" s="123" t="s">
        <v>66</v>
      </c>
      <c r="E186" s="123" t="s">
        <v>75</v>
      </c>
      <c r="F186" s="123" t="s">
        <v>152</v>
      </c>
      <c r="G186" s="123" t="s">
        <v>153</v>
      </c>
      <c r="H186" s="123" t="s">
        <v>275</v>
      </c>
      <c r="I186" s="123" t="s">
        <v>211</v>
      </c>
      <c r="J186" s="123"/>
      <c r="K186" s="124"/>
      <c r="L186" s="124">
        <v>0</v>
      </c>
      <c r="M186" s="124">
        <v>0</v>
      </c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  <c r="AA186" s="124"/>
      <c r="AB186" s="124"/>
      <c r="AC186" s="124"/>
      <c r="AD186" s="124"/>
      <c r="AE186" s="124"/>
      <c r="AF186" s="124"/>
    </row>
    <row r="187" spans="1:32" ht="63" x14ac:dyDescent="0.2">
      <c r="A187" s="130" t="s">
        <v>274</v>
      </c>
      <c r="B187" s="123"/>
      <c r="C187" s="123" t="s">
        <v>211</v>
      </c>
      <c r="D187" s="123" t="s">
        <v>66</v>
      </c>
      <c r="E187" s="123" t="s">
        <v>75</v>
      </c>
      <c r="F187" s="123" t="s">
        <v>155</v>
      </c>
      <c r="G187" s="123" t="s">
        <v>153</v>
      </c>
      <c r="H187" s="123" t="s">
        <v>275</v>
      </c>
      <c r="I187" s="123" t="s">
        <v>211</v>
      </c>
      <c r="J187" s="123"/>
      <c r="K187" s="124"/>
      <c r="L187" s="124">
        <v>0</v>
      </c>
      <c r="M187" s="124">
        <v>0</v>
      </c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  <c r="AA187" s="124"/>
      <c r="AB187" s="124"/>
      <c r="AC187" s="124"/>
      <c r="AD187" s="124"/>
      <c r="AE187" s="124"/>
      <c r="AF187" s="124"/>
    </row>
    <row r="188" spans="1:32" ht="63" x14ac:dyDescent="0.2">
      <c r="A188" s="130" t="s">
        <v>274</v>
      </c>
      <c r="B188" s="123"/>
      <c r="C188" s="123" t="s">
        <v>211</v>
      </c>
      <c r="D188" s="123" t="s">
        <v>66</v>
      </c>
      <c r="E188" s="123" t="s">
        <v>75</v>
      </c>
      <c r="F188" s="123" t="s">
        <v>265</v>
      </c>
      <c r="G188" s="123" t="s">
        <v>153</v>
      </c>
      <c r="H188" s="123" t="s">
        <v>275</v>
      </c>
      <c r="I188" s="123" t="s">
        <v>211</v>
      </c>
      <c r="J188" s="123"/>
      <c r="K188" s="124"/>
      <c r="L188" s="124">
        <v>0</v>
      </c>
      <c r="M188" s="124">
        <v>0</v>
      </c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  <c r="AA188" s="124"/>
      <c r="AB188" s="124"/>
      <c r="AC188" s="124"/>
      <c r="AD188" s="124"/>
      <c r="AE188" s="124"/>
      <c r="AF188" s="124"/>
    </row>
    <row r="189" spans="1:32" ht="63" x14ac:dyDescent="0.2">
      <c r="A189" s="130" t="s">
        <v>274</v>
      </c>
      <c r="B189" s="123"/>
      <c r="C189" s="123" t="s">
        <v>211</v>
      </c>
      <c r="D189" s="123" t="s">
        <v>66</v>
      </c>
      <c r="E189" s="123" t="s">
        <v>75</v>
      </c>
      <c r="F189" s="123" t="s">
        <v>230</v>
      </c>
      <c r="G189" s="123" t="s">
        <v>153</v>
      </c>
      <c r="H189" s="123" t="s">
        <v>275</v>
      </c>
      <c r="I189" s="123" t="s">
        <v>211</v>
      </c>
      <c r="J189" s="123"/>
      <c r="K189" s="124"/>
      <c r="L189" s="124">
        <v>0</v>
      </c>
      <c r="M189" s="124">
        <v>0</v>
      </c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  <c r="AA189" s="124"/>
      <c r="AB189" s="124"/>
      <c r="AC189" s="124"/>
      <c r="AD189" s="124"/>
      <c r="AE189" s="124"/>
      <c r="AF189" s="124"/>
    </row>
    <row r="190" spans="1:32" ht="63" x14ac:dyDescent="0.2">
      <c r="A190" s="130" t="s">
        <v>274</v>
      </c>
      <c r="B190" s="123"/>
      <c r="C190" s="123" t="s">
        <v>211</v>
      </c>
      <c r="D190" s="123" t="s">
        <v>118</v>
      </c>
      <c r="E190" s="123" t="s">
        <v>107</v>
      </c>
      <c r="F190" s="123" t="s">
        <v>276</v>
      </c>
      <c r="G190" s="123" t="s">
        <v>153</v>
      </c>
      <c r="H190" s="123" t="s">
        <v>275</v>
      </c>
      <c r="I190" s="123" t="s">
        <v>211</v>
      </c>
      <c r="J190" s="123"/>
      <c r="K190" s="124"/>
      <c r="L190" s="124">
        <v>0</v>
      </c>
      <c r="M190" s="124">
        <v>0</v>
      </c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  <c r="AA190" s="124"/>
      <c r="AB190" s="124"/>
      <c r="AC190" s="124"/>
      <c r="AD190" s="124"/>
      <c r="AE190" s="124"/>
      <c r="AF190" s="124"/>
    </row>
    <row r="191" spans="1:32" ht="63" x14ac:dyDescent="0.2">
      <c r="A191" s="130" t="s">
        <v>274</v>
      </c>
      <c r="B191" s="123"/>
      <c r="C191" s="123" t="s">
        <v>211</v>
      </c>
      <c r="D191" s="123" t="s">
        <v>118</v>
      </c>
      <c r="E191" s="123" t="s">
        <v>107</v>
      </c>
      <c r="F191" s="123" t="s">
        <v>277</v>
      </c>
      <c r="G191" s="123" t="s">
        <v>153</v>
      </c>
      <c r="H191" s="123" t="s">
        <v>275</v>
      </c>
      <c r="I191" s="123" t="s">
        <v>211</v>
      </c>
      <c r="J191" s="123"/>
      <c r="K191" s="124"/>
      <c r="L191" s="124">
        <v>0</v>
      </c>
      <c r="M191" s="124">
        <v>0</v>
      </c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  <c r="AA191" s="124"/>
      <c r="AB191" s="124"/>
      <c r="AC191" s="124"/>
      <c r="AD191" s="124"/>
      <c r="AE191" s="124"/>
      <c r="AF191" s="124"/>
    </row>
    <row r="192" spans="1:32" ht="63" x14ac:dyDescent="0.2">
      <c r="A192" s="130" t="s">
        <v>274</v>
      </c>
      <c r="B192" s="123"/>
      <c r="C192" s="123" t="s">
        <v>211</v>
      </c>
      <c r="D192" s="123" t="s">
        <v>81</v>
      </c>
      <c r="E192" s="123" t="s">
        <v>82</v>
      </c>
      <c r="F192" s="123" t="s">
        <v>278</v>
      </c>
      <c r="G192" s="123" t="s">
        <v>153</v>
      </c>
      <c r="H192" s="123" t="s">
        <v>275</v>
      </c>
      <c r="I192" s="123" t="s">
        <v>211</v>
      </c>
      <c r="J192" s="123"/>
      <c r="K192" s="124"/>
      <c r="L192" s="124">
        <v>0</v>
      </c>
      <c r="M192" s="124">
        <v>0</v>
      </c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124"/>
      <c r="AE192" s="124"/>
      <c r="AF192" s="124"/>
    </row>
    <row r="193" spans="1:32" ht="63" x14ac:dyDescent="0.2">
      <c r="A193" s="130" t="s">
        <v>274</v>
      </c>
      <c r="B193" s="123"/>
      <c r="C193" s="123" t="s">
        <v>211</v>
      </c>
      <c r="D193" s="123" t="s">
        <v>158</v>
      </c>
      <c r="E193" s="123" t="s">
        <v>82</v>
      </c>
      <c r="F193" s="123" t="s">
        <v>159</v>
      </c>
      <c r="G193" s="123" t="s">
        <v>153</v>
      </c>
      <c r="H193" s="123" t="s">
        <v>275</v>
      </c>
      <c r="I193" s="123" t="s">
        <v>211</v>
      </c>
      <c r="J193" s="123"/>
      <c r="K193" s="124"/>
      <c r="L193" s="124">
        <v>0</v>
      </c>
      <c r="M193" s="124">
        <v>0</v>
      </c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  <c r="AA193" s="124"/>
      <c r="AB193" s="124"/>
      <c r="AC193" s="124"/>
      <c r="AD193" s="124"/>
      <c r="AE193" s="124"/>
      <c r="AF193" s="124"/>
    </row>
    <row r="194" spans="1:32" ht="31.5" x14ac:dyDescent="0.2">
      <c r="A194" s="130" t="s">
        <v>279</v>
      </c>
      <c r="B194" s="123"/>
      <c r="C194" s="123" t="s">
        <v>211</v>
      </c>
      <c r="D194" s="123" t="s">
        <v>66</v>
      </c>
      <c r="E194" s="123" t="s">
        <v>75</v>
      </c>
      <c r="F194" s="123" t="s">
        <v>152</v>
      </c>
      <c r="G194" s="123" t="s">
        <v>153</v>
      </c>
      <c r="H194" s="123" t="s">
        <v>280</v>
      </c>
      <c r="I194" s="123" t="s">
        <v>211</v>
      </c>
      <c r="J194" s="123"/>
      <c r="K194" s="124"/>
      <c r="L194" s="124">
        <v>0</v>
      </c>
      <c r="M194" s="124">
        <v>0</v>
      </c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  <c r="AA194" s="124"/>
      <c r="AB194" s="124"/>
      <c r="AC194" s="124"/>
      <c r="AD194" s="124"/>
      <c r="AE194" s="124"/>
      <c r="AF194" s="124"/>
    </row>
    <row r="195" spans="1:32" ht="31.5" x14ac:dyDescent="0.2">
      <c r="A195" s="130" t="s">
        <v>279</v>
      </c>
      <c r="B195" s="123"/>
      <c r="C195" s="123" t="s">
        <v>211</v>
      </c>
      <c r="D195" s="123" t="s">
        <v>66</v>
      </c>
      <c r="E195" s="123" t="s">
        <v>75</v>
      </c>
      <c r="F195" s="123" t="s">
        <v>155</v>
      </c>
      <c r="G195" s="123" t="s">
        <v>153</v>
      </c>
      <c r="H195" s="123" t="s">
        <v>280</v>
      </c>
      <c r="I195" s="123" t="s">
        <v>211</v>
      </c>
      <c r="J195" s="123"/>
      <c r="K195" s="124"/>
      <c r="L195" s="124">
        <v>0</v>
      </c>
      <c r="M195" s="124">
        <v>0</v>
      </c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  <c r="AA195" s="124"/>
      <c r="AB195" s="124"/>
      <c r="AC195" s="124"/>
      <c r="AD195" s="124"/>
      <c r="AE195" s="124"/>
      <c r="AF195" s="124"/>
    </row>
    <row r="196" spans="1:32" ht="31.5" x14ac:dyDescent="0.2">
      <c r="A196" s="130" t="s">
        <v>279</v>
      </c>
      <c r="B196" s="123"/>
      <c r="C196" s="123" t="s">
        <v>211</v>
      </c>
      <c r="D196" s="123" t="s">
        <v>66</v>
      </c>
      <c r="E196" s="123" t="s">
        <v>75</v>
      </c>
      <c r="F196" s="123" t="s">
        <v>265</v>
      </c>
      <c r="G196" s="123" t="s">
        <v>153</v>
      </c>
      <c r="H196" s="123" t="s">
        <v>280</v>
      </c>
      <c r="I196" s="123" t="s">
        <v>211</v>
      </c>
      <c r="J196" s="123"/>
      <c r="K196" s="124">
        <v>4425200</v>
      </c>
      <c r="L196" s="124">
        <v>0</v>
      </c>
      <c r="M196" s="124">
        <v>0</v>
      </c>
      <c r="N196" s="124"/>
      <c r="O196" s="124"/>
      <c r="P196" s="124"/>
      <c r="Q196" s="124">
        <v>4425200</v>
      </c>
      <c r="R196" s="124"/>
      <c r="S196" s="124">
        <v>4772900</v>
      </c>
      <c r="T196" s="124"/>
      <c r="U196" s="124"/>
      <c r="V196" s="124"/>
      <c r="W196" s="124"/>
      <c r="X196" s="124">
        <v>4772900</v>
      </c>
      <c r="Y196" s="124"/>
      <c r="Z196" s="124">
        <v>5093000</v>
      </c>
      <c r="AA196" s="124"/>
      <c r="AB196" s="124"/>
      <c r="AC196" s="124"/>
      <c r="AD196" s="124"/>
      <c r="AE196" s="124">
        <v>5093000</v>
      </c>
      <c r="AF196" s="124"/>
    </row>
    <row r="197" spans="1:32" ht="31.5" x14ac:dyDescent="0.2">
      <c r="A197" s="130" t="s">
        <v>279</v>
      </c>
      <c r="B197" s="123"/>
      <c r="C197" s="123" t="s">
        <v>211</v>
      </c>
      <c r="D197" s="123" t="s">
        <v>66</v>
      </c>
      <c r="E197" s="123" t="s">
        <v>75</v>
      </c>
      <c r="F197" s="123" t="s">
        <v>230</v>
      </c>
      <c r="G197" s="123" t="s">
        <v>153</v>
      </c>
      <c r="H197" s="123" t="s">
        <v>280</v>
      </c>
      <c r="I197" s="123" t="s">
        <v>211</v>
      </c>
      <c r="J197" s="123"/>
      <c r="K197" s="124">
        <v>10572.95</v>
      </c>
      <c r="L197" s="124">
        <v>0</v>
      </c>
      <c r="M197" s="124">
        <v>0</v>
      </c>
      <c r="N197" s="124"/>
      <c r="O197" s="124"/>
      <c r="P197" s="124"/>
      <c r="Q197" s="124">
        <v>10572.95</v>
      </c>
      <c r="R197" s="124"/>
      <c r="S197" s="124"/>
      <c r="T197" s="124"/>
      <c r="U197" s="124"/>
      <c r="V197" s="124"/>
      <c r="W197" s="124"/>
      <c r="X197" s="124"/>
      <c r="Y197" s="124"/>
      <c r="Z197" s="124"/>
      <c r="AA197" s="124"/>
      <c r="AB197" s="124"/>
      <c r="AC197" s="124"/>
      <c r="AD197" s="124"/>
      <c r="AE197" s="124"/>
      <c r="AF197" s="124"/>
    </row>
    <row r="198" spans="1:32" ht="31.5" x14ac:dyDescent="0.2">
      <c r="A198" s="130" t="s">
        <v>281</v>
      </c>
      <c r="B198" s="123"/>
      <c r="C198" s="123" t="s">
        <v>211</v>
      </c>
      <c r="D198" s="123" t="s">
        <v>81</v>
      </c>
      <c r="E198" s="123" t="s">
        <v>82</v>
      </c>
      <c r="F198" s="123" t="s">
        <v>282</v>
      </c>
      <c r="G198" s="123" t="s">
        <v>153</v>
      </c>
      <c r="H198" s="123" t="s">
        <v>280</v>
      </c>
      <c r="I198" s="123" t="s">
        <v>211</v>
      </c>
      <c r="J198" s="123"/>
      <c r="K198" s="124">
        <v>3628200</v>
      </c>
      <c r="L198" s="124">
        <v>3628200</v>
      </c>
      <c r="M198" s="124">
        <v>0</v>
      </c>
      <c r="N198" s="124"/>
      <c r="O198" s="124"/>
      <c r="P198" s="124"/>
      <c r="Q198" s="124"/>
      <c r="R198" s="124"/>
      <c r="S198" s="124">
        <v>3883700</v>
      </c>
      <c r="T198" s="124">
        <v>3883700</v>
      </c>
      <c r="U198" s="124"/>
      <c r="V198" s="124"/>
      <c r="W198" s="124"/>
      <c r="X198" s="124"/>
      <c r="Y198" s="124"/>
      <c r="Z198" s="124">
        <v>4149700</v>
      </c>
      <c r="AA198" s="124">
        <v>4149700</v>
      </c>
      <c r="AB198" s="124"/>
      <c r="AC198" s="124"/>
      <c r="AD198" s="124"/>
      <c r="AE198" s="124"/>
      <c r="AF198" s="124"/>
    </row>
    <row r="199" spans="1:32" ht="31.5" x14ac:dyDescent="0.2">
      <c r="A199" s="130" t="s">
        <v>281</v>
      </c>
      <c r="B199" s="123"/>
      <c r="C199" s="123" t="s">
        <v>211</v>
      </c>
      <c r="D199" s="123" t="s">
        <v>158</v>
      </c>
      <c r="E199" s="123" t="s">
        <v>82</v>
      </c>
      <c r="F199" s="123" t="s">
        <v>159</v>
      </c>
      <c r="G199" s="123" t="s">
        <v>153</v>
      </c>
      <c r="H199" s="123" t="s">
        <v>280</v>
      </c>
      <c r="I199" s="123" t="s">
        <v>211</v>
      </c>
      <c r="J199" s="123"/>
      <c r="K199" s="124">
        <v>72000</v>
      </c>
      <c r="L199" s="124">
        <v>72000</v>
      </c>
      <c r="M199" s="124">
        <v>0</v>
      </c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  <c r="AA199" s="124"/>
      <c r="AB199" s="124"/>
      <c r="AC199" s="124"/>
      <c r="AD199" s="124"/>
      <c r="AE199" s="124"/>
      <c r="AF199" s="124"/>
    </row>
    <row r="200" spans="1:32" ht="31.5" x14ac:dyDescent="0.2">
      <c r="A200" s="130" t="s">
        <v>283</v>
      </c>
      <c r="B200" s="123"/>
      <c r="C200" s="123" t="s">
        <v>211</v>
      </c>
      <c r="D200" s="123" t="s">
        <v>66</v>
      </c>
      <c r="E200" s="123" t="s">
        <v>75</v>
      </c>
      <c r="F200" s="123" t="s">
        <v>152</v>
      </c>
      <c r="G200" s="123" t="s">
        <v>153</v>
      </c>
      <c r="H200" s="123" t="s">
        <v>284</v>
      </c>
      <c r="I200" s="123" t="s">
        <v>211</v>
      </c>
      <c r="J200" s="123"/>
      <c r="K200" s="124"/>
      <c r="L200" s="124">
        <v>0</v>
      </c>
      <c r="M200" s="124">
        <v>0</v>
      </c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  <c r="AA200" s="124"/>
      <c r="AB200" s="124"/>
      <c r="AC200" s="124"/>
      <c r="AD200" s="124"/>
      <c r="AE200" s="124"/>
      <c r="AF200" s="124"/>
    </row>
    <row r="201" spans="1:32" ht="31.5" x14ac:dyDescent="0.2">
      <c r="A201" s="130" t="s">
        <v>283</v>
      </c>
      <c r="B201" s="123"/>
      <c r="C201" s="123" t="s">
        <v>211</v>
      </c>
      <c r="D201" s="123" t="s">
        <v>66</v>
      </c>
      <c r="E201" s="123" t="s">
        <v>75</v>
      </c>
      <c r="F201" s="123" t="s">
        <v>155</v>
      </c>
      <c r="G201" s="123" t="s">
        <v>153</v>
      </c>
      <c r="H201" s="123" t="s">
        <v>284</v>
      </c>
      <c r="I201" s="123" t="s">
        <v>211</v>
      </c>
      <c r="J201" s="123"/>
      <c r="K201" s="124"/>
      <c r="L201" s="124">
        <v>0</v>
      </c>
      <c r="M201" s="124">
        <v>0</v>
      </c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  <c r="AA201" s="124"/>
      <c r="AB201" s="124"/>
      <c r="AC201" s="124"/>
      <c r="AD201" s="124"/>
      <c r="AE201" s="124"/>
      <c r="AF201" s="124"/>
    </row>
    <row r="202" spans="1:32" ht="31.5" x14ac:dyDescent="0.2">
      <c r="A202" s="130" t="s">
        <v>285</v>
      </c>
      <c r="B202" s="123"/>
      <c r="C202" s="123" t="s">
        <v>211</v>
      </c>
      <c r="D202" s="123" t="s">
        <v>66</v>
      </c>
      <c r="E202" s="123" t="s">
        <v>75</v>
      </c>
      <c r="F202" s="123" t="s">
        <v>152</v>
      </c>
      <c r="G202" s="123" t="s">
        <v>153</v>
      </c>
      <c r="H202" s="123" t="s">
        <v>286</v>
      </c>
      <c r="I202" s="123" t="s">
        <v>211</v>
      </c>
      <c r="J202" s="123"/>
      <c r="K202" s="124"/>
      <c r="L202" s="124">
        <v>0</v>
      </c>
      <c r="M202" s="124">
        <v>0</v>
      </c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  <c r="AA202" s="124"/>
      <c r="AB202" s="124"/>
      <c r="AC202" s="124"/>
      <c r="AD202" s="124"/>
      <c r="AE202" s="124"/>
      <c r="AF202" s="124"/>
    </row>
    <row r="203" spans="1:32" ht="31.5" x14ac:dyDescent="0.2">
      <c r="A203" s="130" t="s">
        <v>285</v>
      </c>
      <c r="B203" s="123"/>
      <c r="C203" s="123" t="s">
        <v>211</v>
      </c>
      <c r="D203" s="123" t="s">
        <v>66</v>
      </c>
      <c r="E203" s="123" t="s">
        <v>75</v>
      </c>
      <c r="F203" s="123" t="s">
        <v>155</v>
      </c>
      <c r="G203" s="123" t="s">
        <v>153</v>
      </c>
      <c r="H203" s="123" t="s">
        <v>286</v>
      </c>
      <c r="I203" s="123" t="s">
        <v>211</v>
      </c>
      <c r="J203" s="123"/>
      <c r="K203" s="124"/>
      <c r="L203" s="124">
        <v>0</v>
      </c>
      <c r="M203" s="124">
        <v>0</v>
      </c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  <c r="AA203" s="124"/>
      <c r="AB203" s="124"/>
      <c r="AC203" s="124"/>
      <c r="AD203" s="124"/>
      <c r="AE203" s="124"/>
      <c r="AF203" s="124"/>
    </row>
    <row r="204" spans="1:32" ht="31.5" x14ac:dyDescent="0.2">
      <c r="A204" s="130" t="s">
        <v>285</v>
      </c>
      <c r="B204" s="123"/>
      <c r="C204" s="123" t="s">
        <v>211</v>
      </c>
      <c r="D204" s="123" t="s">
        <v>66</v>
      </c>
      <c r="E204" s="123" t="s">
        <v>75</v>
      </c>
      <c r="F204" s="123" t="s">
        <v>265</v>
      </c>
      <c r="G204" s="123" t="s">
        <v>153</v>
      </c>
      <c r="H204" s="123" t="s">
        <v>286</v>
      </c>
      <c r="I204" s="123" t="s">
        <v>211</v>
      </c>
      <c r="J204" s="123"/>
      <c r="K204" s="124"/>
      <c r="L204" s="124">
        <v>0</v>
      </c>
      <c r="M204" s="124">
        <v>0</v>
      </c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  <c r="AA204" s="124"/>
      <c r="AB204" s="124"/>
      <c r="AC204" s="124"/>
      <c r="AD204" s="124"/>
      <c r="AE204" s="124"/>
      <c r="AF204" s="124"/>
    </row>
    <row r="205" spans="1:32" ht="31.5" x14ac:dyDescent="0.2">
      <c r="A205" s="130" t="s">
        <v>285</v>
      </c>
      <c r="B205" s="123"/>
      <c r="C205" s="123" t="s">
        <v>211</v>
      </c>
      <c r="D205" s="123" t="s">
        <v>66</v>
      </c>
      <c r="E205" s="123" t="s">
        <v>75</v>
      </c>
      <c r="F205" s="123" t="s">
        <v>230</v>
      </c>
      <c r="G205" s="123" t="s">
        <v>153</v>
      </c>
      <c r="H205" s="123" t="s">
        <v>286</v>
      </c>
      <c r="I205" s="123" t="s">
        <v>211</v>
      </c>
      <c r="J205" s="123"/>
      <c r="K205" s="124"/>
      <c r="L205" s="124">
        <v>0</v>
      </c>
      <c r="M205" s="124">
        <v>0</v>
      </c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  <c r="AA205" s="124"/>
      <c r="AB205" s="124"/>
      <c r="AC205" s="124"/>
      <c r="AD205" s="124"/>
      <c r="AE205" s="124"/>
      <c r="AF205" s="124"/>
    </row>
    <row r="206" spans="1:32" ht="31.5" x14ac:dyDescent="0.2">
      <c r="A206" s="130" t="s">
        <v>285</v>
      </c>
      <c r="B206" s="123"/>
      <c r="C206" s="123" t="s">
        <v>211</v>
      </c>
      <c r="D206" s="123" t="s">
        <v>81</v>
      </c>
      <c r="E206" s="123" t="s">
        <v>82</v>
      </c>
      <c r="F206" s="123" t="s">
        <v>287</v>
      </c>
      <c r="G206" s="123" t="s">
        <v>153</v>
      </c>
      <c r="H206" s="123" t="s">
        <v>286</v>
      </c>
      <c r="I206" s="123" t="s">
        <v>211</v>
      </c>
      <c r="J206" s="123"/>
      <c r="K206" s="124"/>
      <c r="L206" s="124">
        <v>0</v>
      </c>
      <c r="M206" s="124">
        <v>0</v>
      </c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  <c r="AA206" s="124"/>
      <c r="AB206" s="124"/>
      <c r="AC206" s="124"/>
      <c r="AD206" s="124"/>
      <c r="AE206" s="124"/>
      <c r="AF206" s="124"/>
    </row>
    <row r="207" spans="1:32" ht="31.5" x14ac:dyDescent="0.2">
      <c r="A207" s="130" t="s">
        <v>285</v>
      </c>
      <c r="B207" s="123"/>
      <c r="C207" s="123" t="s">
        <v>211</v>
      </c>
      <c r="D207" s="123" t="s">
        <v>158</v>
      </c>
      <c r="E207" s="123" t="s">
        <v>82</v>
      </c>
      <c r="F207" s="123" t="s">
        <v>159</v>
      </c>
      <c r="G207" s="123" t="s">
        <v>153</v>
      </c>
      <c r="H207" s="123" t="s">
        <v>286</v>
      </c>
      <c r="I207" s="123" t="s">
        <v>211</v>
      </c>
      <c r="J207" s="123"/>
      <c r="K207" s="124"/>
      <c r="L207" s="124">
        <v>0</v>
      </c>
      <c r="M207" s="124">
        <v>0</v>
      </c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  <c r="AA207" s="124"/>
      <c r="AB207" s="124"/>
      <c r="AC207" s="124"/>
      <c r="AD207" s="124"/>
      <c r="AE207" s="124"/>
      <c r="AF207" s="124"/>
    </row>
    <row r="208" spans="1:32" ht="31.5" x14ac:dyDescent="0.2">
      <c r="A208" s="130" t="s">
        <v>288</v>
      </c>
      <c r="B208" s="123"/>
      <c r="C208" s="123" t="s">
        <v>211</v>
      </c>
      <c r="D208" s="123" t="s">
        <v>66</v>
      </c>
      <c r="E208" s="123" t="s">
        <v>75</v>
      </c>
      <c r="F208" s="123" t="s">
        <v>152</v>
      </c>
      <c r="G208" s="123" t="s">
        <v>153</v>
      </c>
      <c r="H208" s="123" t="s">
        <v>289</v>
      </c>
      <c r="I208" s="123" t="s">
        <v>211</v>
      </c>
      <c r="J208" s="123"/>
      <c r="K208" s="124"/>
      <c r="L208" s="124">
        <v>0</v>
      </c>
      <c r="M208" s="124">
        <v>0</v>
      </c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</row>
    <row r="209" spans="1:32" ht="31.5" x14ac:dyDescent="0.2">
      <c r="A209" s="130" t="s">
        <v>288</v>
      </c>
      <c r="B209" s="123"/>
      <c r="C209" s="123" t="s">
        <v>211</v>
      </c>
      <c r="D209" s="123" t="s">
        <v>66</v>
      </c>
      <c r="E209" s="123" t="s">
        <v>75</v>
      </c>
      <c r="F209" s="123" t="s">
        <v>155</v>
      </c>
      <c r="G209" s="123" t="s">
        <v>153</v>
      </c>
      <c r="H209" s="123" t="s">
        <v>289</v>
      </c>
      <c r="I209" s="123" t="s">
        <v>211</v>
      </c>
      <c r="J209" s="123"/>
      <c r="K209" s="124"/>
      <c r="L209" s="124">
        <v>0</v>
      </c>
      <c r="M209" s="124">
        <v>0</v>
      </c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  <c r="AA209" s="124"/>
      <c r="AB209" s="124"/>
      <c r="AC209" s="124"/>
      <c r="AD209" s="124"/>
      <c r="AE209" s="124"/>
      <c r="AF209" s="124"/>
    </row>
    <row r="210" spans="1:32" ht="31.5" x14ac:dyDescent="0.2">
      <c r="A210" s="130" t="s">
        <v>288</v>
      </c>
      <c r="B210" s="123"/>
      <c r="C210" s="123" t="s">
        <v>211</v>
      </c>
      <c r="D210" s="123" t="s">
        <v>66</v>
      </c>
      <c r="E210" s="123" t="s">
        <v>75</v>
      </c>
      <c r="F210" s="123" t="s">
        <v>265</v>
      </c>
      <c r="G210" s="123" t="s">
        <v>153</v>
      </c>
      <c r="H210" s="123" t="s">
        <v>289</v>
      </c>
      <c r="I210" s="123" t="s">
        <v>211</v>
      </c>
      <c r="J210" s="123"/>
      <c r="K210" s="124"/>
      <c r="L210" s="124">
        <v>0</v>
      </c>
      <c r="M210" s="124">
        <v>0</v>
      </c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  <c r="AA210" s="124"/>
      <c r="AB210" s="124"/>
      <c r="AC210" s="124"/>
      <c r="AD210" s="124"/>
      <c r="AE210" s="124"/>
      <c r="AF210" s="124"/>
    </row>
    <row r="211" spans="1:32" ht="31.5" x14ac:dyDescent="0.2">
      <c r="A211" s="130" t="s">
        <v>288</v>
      </c>
      <c r="B211" s="123"/>
      <c r="C211" s="123" t="s">
        <v>211</v>
      </c>
      <c r="D211" s="123" t="s">
        <v>66</v>
      </c>
      <c r="E211" s="123" t="s">
        <v>75</v>
      </c>
      <c r="F211" s="123" t="s">
        <v>230</v>
      </c>
      <c r="G211" s="123" t="s">
        <v>153</v>
      </c>
      <c r="H211" s="123" t="s">
        <v>289</v>
      </c>
      <c r="I211" s="123" t="s">
        <v>211</v>
      </c>
      <c r="J211" s="123"/>
      <c r="K211" s="124"/>
      <c r="L211" s="124">
        <v>0</v>
      </c>
      <c r="M211" s="124">
        <v>0</v>
      </c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124"/>
      <c r="AC211" s="124"/>
      <c r="AD211" s="124"/>
      <c r="AE211" s="124"/>
      <c r="AF211" s="124"/>
    </row>
    <row r="212" spans="1:32" ht="31.5" x14ac:dyDescent="0.2">
      <c r="A212" s="130" t="s">
        <v>288</v>
      </c>
      <c r="B212" s="123"/>
      <c r="C212" s="123" t="s">
        <v>211</v>
      </c>
      <c r="D212" s="123" t="s">
        <v>118</v>
      </c>
      <c r="E212" s="123" t="s">
        <v>107</v>
      </c>
      <c r="F212" s="123" t="s">
        <v>290</v>
      </c>
      <c r="G212" s="123" t="s">
        <v>153</v>
      </c>
      <c r="H212" s="123" t="s">
        <v>289</v>
      </c>
      <c r="I212" s="123" t="s">
        <v>211</v>
      </c>
      <c r="J212" s="123"/>
      <c r="K212" s="124"/>
      <c r="L212" s="124">
        <v>0</v>
      </c>
      <c r="M212" s="124">
        <v>0</v>
      </c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  <c r="AA212" s="124"/>
      <c r="AB212" s="124"/>
      <c r="AC212" s="124"/>
      <c r="AD212" s="124"/>
      <c r="AE212" s="124"/>
      <c r="AF212" s="124"/>
    </row>
    <row r="213" spans="1:32" ht="31.5" x14ac:dyDescent="0.2">
      <c r="A213" s="130" t="s">
        <v>288</v>
      </c>
      <c r="B213" s="123"/>
      <c r="C213" s="123" t="s">
        <v>211</v>
      </c>
      <c r="D213" s="123" t="s">
        <v>118</v>
      </c>
      <c r="E213" s="123" t="s">
        <v>107</v>
      </c>
      <c r="F213" s="123" t="s">
        <v>291</v>
      </c>
      <c r="G213" s="123" t="s">
        <v>153</v>
      </c>
      <c r="H213" s="123" t="s">
        <v>289</v>
      </c>
      <c r="I213" s="123" t="s">
        <v>211</v>
      </c>
      <c r="J213" s="123"/>
      <c r="K213" s="124"/>
      <c r="L213" s="124">
        <v>0</v>
      </c>
      <c r="M213" s="124">
        <v>0</v>
      </c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</row>
    <row r="214" spans="1:32" ht="31.5" x14ac:dyDescent="0.2">
      <c r="A214" s="130" t="s">
        <v>288</v>
      </c>
      <c r="B214" s="123"/>
      <c r="C214" s="123" t="s">
        <v>211</v>
      </c>
      <c r="D214" s="123" t="s">
        <v>81</v>
      </c>
      <c r="E214" s="123" t="s">
        <v>82</v>
      </c>
      <c r="F214" s="123" t="s">
        <v>292</v>
      </c>
      <c r="G214" s="123" t="s">
        <v>153</v>
      </c>
      <c r="H214" s="123" t="s">
        <v>289</v>
      </c>
      <c r="I214" s="123" t="s">
        <v>211</v>
      </c>
      <c r="J214" s="123"/>
      <c r="K214" s="124"/>
      <c r="L214" s="124">
        <v>0</v>
      </c>
      <c r="M214" s="124">
        <v>0</v>
      </c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  <c r="AA214" s="124"/>
      <c r="AB214" s="124"/>
      <c r="AC214" s="124"/>
      <c r="AD214" s="124"/>
      <c r="AE214" s="124"/>
      <c r="AF214" s="124"/>
    </row>
    <row r="215" spans="1:32" ht="31.5" x14ac:dyDescent="0.2">
      <c r="A215" s="130" t="s">
        <v>288</v>
      </c>
      <c r="B215" s="123"/>
      <c r="C215" s="123" t="s">
        <v>211</v>
      </c>
      <c r="D215" s="123" t="s">
        <v>81</v>
      </c>
      <c r="E215" s="123" t="s">
        <v>82</v>
      </c>
      <c r="F215" s="123" t="s">
        <v>293</v>
      </c>
      <c r="G215" s="123" t="s">
        <v>153</v>
      </c>
      <c r="H215" s="123" t="s">
        <v>289</v>
      </c>
      <c r="I215" s="123" t="s">
        <v>211</v>
      </c>
      <c r="J215" s="123"/>
      <c r="K215" s="124">
        <v>102000</v>
      </c>
      <c r="L215" s="124">
        <v>102000</v>
      </c>
      <c r="M215" s="124">
        <v>0</v>
      </c>
      <c r="N215" s="124"/>
      <c r="O215" s="124"/>
      <c r="P215" s="124"/>
      <c r="Q215" s="124"/>
      <c r="R215" s="124"/>
      <c r="S215" s="124">
        <v>300000</v>
      </c>
      <c r="T215" s="124">
        <v>300000</v>
      </c>
      <c r="U215" s="124"/>
      <c r="V215" s="124"/>
      <c r="W215" s="124"/>
      <c r="X215" s="124"/>
      <c r="Y215" s="124"/>
      <c r="Z215" s="124">
        <v>300000</v>
      </c>
      <c r="AA215" s="124">
        <v>300000</v>
      </c>
      <c r="AB215" s="124"/>
      <c r="AC215" s="124"/>
      <c r="AD215" s="124"/>
      <c r="AE215" s="124"/>
      <c r="AF215" s="124"/>
    </row>
    <row r="216" spans="1:32" ht="31.5" x14ac:dyDescent="0.2">
      <c r="A216" s="130" t="s">
        <v>288</v>
      </c>
      <c r="B216" s="123"/>
      <c r="C216" s="123" t="s">
        <v>211</v>
      </c>
      <c r="D216" s="123" t="s">
        <v>158</v>
      </c>
      <c r="E216" s="123" t="s">
        <v>82</v>
      </c>
      <c r="F216" s="123" t="s">
        <v>159</v>
      </c>
      <c r="G216" s="123" t="s">
        <v>153</v>
      </c>
      <c r="H216" s="123" t="s">
        <v>289</v>
      </c>
      <c r="I216" s="123" t="s">
        <v>211</v>
      </c>
      <c r="J216" s="123"/>
      <c r="K216" s="124"/>
      <c r="L216" s="124">
        <v>0</v>
      </c>
      <c r="M216" s="124">
        <v>0</v>
      </c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4"/>
      <c r="AA216" s="124"/>
      <c r="AB216" s="124"/>
      <c r="AC216" s="124"/>
      <c r="AD216" s="124"/>
      <c r="AE216" s="124"/>
      <c r="AF216" s="124"/>
    </row>
    <row r="217" spans="1:32" ht="47.25" x14ac:dyDescent="0.2">
      <c r="A217" s="130" t="s">
        <v>294</v>
      </c>
      <c r="B217" s="123"/>
      <c r="C217" s="123" t="s">
        <v>211</v>
      </c>
      <c r="D217" s="123" t="s">
        <v>66</v>
      </c>
      <c r="E217" s="123" t="s">
        <v>75</v>
      </c>
      <c r="F217" s="123" t="s">
        <v>152</v>
      </c>
      <c r="G217" s="123" t="s">
        <v>153</v>
      </c>
      <c r="H217" s="123" t="s">
        <v>295</v>
      </c>
      <c r="I217" s="123" t="s">
        <v>211</v>
      </c>
      <c r="J217" s="123"/>
      <c r="K217" s="124">
        <v>260231.61</v>
      </c>
      <c r="L217" s="124">
        <v>0</v>
      </c>
      <c r="M217" s="124">
        <v>0</v>
      </c>
      <c r="N217" s="124"/>
      <c r="O217" s="124"/>
      <c r="P217" s="124"/>
      <c r="Q217" s="124">
        <v>260231.61</v>
      </c>
      <c r="R217" s="124"/>
      <c r="S217" s="124">
        <v>164248.41</v>
      </c>
      <c r="T217" s="124"/>
      <c r="U217" s="124"/>
      <c r="V217" s="124"/>
      <c r="W217" s="124"/>
      <c r="X217" s="124">
        <v>164248.41</v>
      </c>
      <c r="Y217" s="124"/>
      <c r="Z217" s="124">
        <v>259948.41</v>
      </c>
      <c r="AA217" s="124"/>
      <c r="AB217" s="124"/>
      <c r="AC217" s="124"/>
      <c r="AD217" s="124"/>
      <c r="AE217" s="124">
        <v>259948.41</v>
      </c>
      <c r="AF217" s="124"/>
    </row>
    <row r="218" spans="1:32" ht="47.25" x14ac:dyDescent="0.2">
      <c r="A218" s="130" t="s">
        <v>294</v>
      </c>
      <c r="B218" s="123"/>
      <c r="C218" s="123" t="s">
        <v>211</v>
      </c>
      <c r="D218" s="123" t="s">
        <v>66</v>
      </c>
      <c r="E218" s="123" t="s">
        <v>75</v>
      </c>
      <c r="F218" s="123" t="s">
        <v>155</v>
      </c>
      <c r="G218" s="123" t="s">
        <v>153</v>
      </c>
      <c r="H218" s="123" t="s">
        <v>295</v>
      </c>
      <c r="I218" s="123" t="s">
        <v>211</v>
      </c>
      <c r="J218" s="123"/>
      <c r="K218" s="124"/>
      <c r="L218" s="124">
        <v>0</v>
      </c>
      <c r="M218" s="124">
        <v>0</v>
      </c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  <c r="AA218" s="124"/>
      <c r="AB218" s="124"/>
      <c r="AC218" s="124"/>
      <c r="AD218" s="124"/>
      <c r="AE218" s="124"/>
      <c r="AF218" s="124"/>
    </row>
    <row r="219" spans="1:32" ht="47.25" x14ac:dyDescent="0.2">
      <c r="A219" s="130" t="s">
        <v>294</v>
      </c>
      <c r="B219" s="123"/>
      <c r="C219" s="123" t="s">
        <v>211</v>
      </c>
      <c r="D219" s="123" t="s">
        <v>66</v>
      </c>
      <c r="E219" s="123" t="s">
        <v>75</v>
      </c>
      <c r="F219" s="123" t="s">
        <v>265</v>
      </c>
      <c r="G219" s="123" t="s">
        <v>153</v>
      </c>
      <c r="H219" s="123" t="s">
        <v>295</v>
      </c>
      <c r="I219" s="123" t="s">
        <v>211</v>
      </c>
      <c r="J219" s="123"/>
      <c r="K219" s="124">
        <v>150000</v>
      </c>
      <c r="L219" s="124">
        <v>0</v>
      </c>
      <c r="M219" s="124">
        <v>0</v>
      </c>
      <c r="N219" s="124"/>
      <c r="O219" s="124"/>
      <c r="P219" s="124"/>
      <c r="Q219" s="124">
        <v>150000</v>
      </c>
      <c r="R219" s="124"/>
      <c r="S219" s="124"/>
      <c r="T219" s="124"/>
      <c r="U219" s="124"/>
      <c r="V219" s="124"/>
      <c r="W219" s="124"/>
      <c r="X219" s="124"/>
      <c r="Y219" s="124"/>
      <c r="Z219" s="124"/>
      <c r="AA219" s="124"/>
      <c r="AB219" s="124"/>
      <c r="AC219" s="124"/>
      <c r="AD219" s="124"/>
      <c r="AE219" s="124"/>
      <c r="AF219" s="124"/>
    </row>
    <row r="220" spans="1:32" ht="47.25" x14ac:dyDescent="0.2">
      <c r="A220" s="130" t="s">
        <v>294</v>
      </c>
      <c r="B220" s="123"/>
      <c r="C220" s="123" t="s">
        <v>211</v>
      </c>
      <c r="D220" s="123" t="s">
        <v>66</v>
      </c>
      <c r="E220" s="123" t="s">
        <v>75</v>
      </c>
      <c r="F220" s="123" t="s">
        <v>230</v>
      </c>
      <c r="G220" s="123" t="s">
        <v>153</v>
      </c>
      <c r="H220" s="123" t="s">
        <v>295</v>
      </c>
      <c r="I220" s="123" t="s">
        <v>211</v>
      </c>
      <c r="J220" s="123"/>
      <c r="K220" s="124"/>
      <c r="L220" s="124">
        <v>0</v>
      </c>
      <c r="M220" s="124">
        <v>0</v>
      </c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  <c r="AA220" s="124"/>
      <c r="AB220" s="124"/>
      <c r="AC220" s="124"/>
      <c r="AD220" s="124"/>
      <c r="AE220" s="124"/>
      <c r="AF220" s="124"/>
    </row>
    <row r="221" spans="1:32" ht="47.25" x14ac:dyDescent="0.2">
      <c r="A221" s="130" t="s">
        <v>294</v>
      </c>
      <c r="B221" s="123"/>
      <c r="C221" s="123" t="s">
        <v>211</v>
      </c>
      <c r="D221" s="123" t="s">
        <v>118</v>
      </c>
      <c r="E221" s="123" t="s">
        <v>107</v>
      </c>
      <c r="F221" s="123" t="s">
        <v>296</v>
      </c>
      <c r="G221" s="123" t="s">
        <v>153</v>
      </c>
      <c r="H221" s="123" t="s">
        <v>295</v>
      </c>
      <c r="I221" s="123" t="s">
        <v>211</v>
      </c>
      <c r="J221" s="123"/>
      <c r="K221" s="124"/>
      <c r="L221" s="124">
        <v>0</v>
      </c>
      <c r="M221" s="124">
        <v>0</v>
      </c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  <c r="AA221" s="124"/>
      <c r="AB221" s="124"/>
      <c r="AC221" s="124"/>
      <c r="AD221" s="124"/>
      <c r="AE221" s="124"/>
      <c r="AF221" s="124"/>
    </row>
    <row r="222" spans="1:32" ht="47.25" x14ac:dyDescent="0.2">
      <c r="A222" s="130" t="s">
        <v>294</v>
      </c>
      <c r="B222" s="123"/>
      <c r="C222" s="123" t="s">
        <v>211</v>
      </c>
      <c r="D222" s="123" t="s">
        <v>118</v>
      </c>
      <c r="E222" s="123" t="s">
        <v>107</v>
      </c>
      <c r="F222" s="123" t="s">
        <v>297</v>
      </c>
      <c r="G222" s="123" t="s">
        <v>153</v>
      </c>
      <c r="H222" s="123" t="s">
        <v>295</v>
      </c>
      <c r="I222" s="123" t="s">
        <v>211</v>
      </c>
      <c r="J222" s="123"/>
      <c r="K222" s="124"/>
      <c r="L222" s="124">
        <v>0</v>
      </c>
      <c r="M222" s="124">
        <v>0</v>
      </c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4"/>
      <c r="AA222" s="124"/>
      <c r="AB222" s="124"/>
      <c r="AC222" s="124"/>
      <c r="AD222" s="124"/>
      <c r="AE222" s="124"/>
      <c r="AF222" s="124"/>
    </row>
    <row r="223" spans="1:32" ht="47.25" x14ac:dyDescent="0.2">
      <c r="A223" s="130" t="s">
        <v>294</v>
      </c>
      <c r="B223" s="123"/>
      <c r="C223" s="123" t="s">
        <v>211</v>
      </c>
      <c r="D223" s="123" t="s">
        <v>81</v>
      </c>
      <c r="E223" s="123" t="s">
        <v>82</v>
      </c>
      <c r="F223" s="123" t="s">
        <v>298</v>
      </c>
      <c r="G223" s="123" t="s">
        <v>153</v>
      </c>
      <c r="H223" s="123" t="s">
        <v>295</v>
      </c>
      <c r="I223" s="123" t="s">
        <v>211</v>
      </c>
      <c r="J223" s="123"/>
      <c r="K223" s="124"/>
      <c r="L223" s="124">
        <v>0</v>
      </c>
      <c r="M223" s="124">
        <v>0</v>
      </c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4"/>
      <c r="AA223" s="124"/>
      <c r="AB223" s="124"/>
      <c r="AC223" s="124"/>
      <c r="AD223" s="124"/>
      <c r="AE223" s="124"/>
      <c r="AF223" s="124"/>
    </row>
    <row r="224" spans="1:32" ht="47.25" x14ac:dyDescent="0.2">
      <c r="A224" s="130" t="s">
        <v>294</v>
      </c>
      <c r="B224" s="123"/>
      <c r="C224" s="123" t="s">
        <v>211</v>
      </c>
      <c r="D224" s="123" t="s">
        <v>81</v>
      </c>
      <c r="E224" s="123" t="s">
        <v>82</v>
      </c>
      <c r="F224" s="123" t="s">
        <v>299</v>
      </c>
      <c r="G224" s="123" t="s">
        <v>153</v>
      </c>
      <c r="H224" s="123" t="s">
        <v>295</v>
      </c>
      <c r="I224" s="123" t="s">
        <v>211</v>
      </c>
      <c r="J224" s="123"/>
      <c r="K224" s="124">
        <v>423500</v>
      </c>
      <c r="L224" s="124">
        <v>423500</v>
      </c>
      <c r="M224" s="124">
        <v>0</v>
      </c>
      <c r="N224" s="124"/>
      <c r="O224" s="124"/>
      <c r="P224" s="124"/>
      <c r="Q224" s="124"/>
      <c r="R224" s="124"/>
      <c r="S224" s="124">
        <v>423500</v>
      </c>
      <c r="T224" s="124">
        <v>423500</v>
      </c>
      <c r="U224" s="124"/>
      <c r="V224" s="124"/>
      <c r="W224" s="124"/>
      <c r="X224" s="124"/>
      <c r="Y224" s="124"/>
      <c r="Z224" s="124">
        <v>423500</v>
      </c>
      <c r="AA224" s="124">
        <v>423500</v>
      </c>
      <c r="AB224" s="124"/>
      <c r="AC224" s="124"/>
      <c r="AD224" s="124"/>
      <c r="AE224" s="124"/>
      <c r="AF224" s="124"/>
    </row>
    <row r="225" spans="1:32" ht="47.25" x14ac:dyDescent="0.2">
      <c r="A225" s="130" t="s">
        <v>294</v>
      </c>
      <c r="B225" s="123"/>
      <c r="C225" s="123" t="s">
        <v>211</v>
      </c>
      <c r="D225" s="123" t="s">
        <v>158</v>
      </c>
      <c r="E225" s="123" t="s">
        <v>82</v>
      </c>
      <c r="F225" s="123" t="s">
        <v>159</v>
      </c>
      <c r="G225" s="123" t="s">
        <v>153</v>
      </c>
      <c r="H225" s="123" t="s">
        <v>295</v>
      </c>
      <c r="I225" s="123" t="s">
        <v>211</v>
      </c>
      <c r="J225" s="123"/>
      <c r="K225" s="124"/>
      <c r="L225" s="124">
        <v>0</v>
      </c>
      <c r="M225" s="124">
        <v>0</v>
      </c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4"/>
      <c r="AA225" s="124"/>
      <c r="AB225" s="124"/>
      <c r="AC225" s="124"/>
      <c r="AD225" s="124"/>
      <c r="AE225" s="124"/>
      <c r="AF225" s="124"/>
    </row>
    <row r="226" spans="1:32" ht="47.25" x14ac:dyDescent="0.2">
      <c r="A226" s="130" t="s">
        <v>294</v>
      </c>
      <c r="B226" s="123"/>
      <c r="C226" s="123" t="s">
        <v>211</v>
      </c>
      <c r="D226" s="123" t="s">
        <v>66</v>
      </c>
      <c r="E226" s="123" t="s">
        <v>75</v>
      </c>
      <c r="F226" s="123" t="s">
        <v>152</v>
      </c>
      <c r="G226" s="123" t="s">
        <v>153</v>
      </c>
      <c r="H226" s="123" t="s">
        <v>300</v>
      </c>
      <c r="I226" s="123" t="s">
        <v>211</v>
      </c>
      <c r="J226" s="123"/>
      <c r="K226" s="124"/>
      <c r="L226" s="124">
        <v>0</v>
      </c>
      <c r="M226" s="124">
        <v>0</v>
      </c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4"/>
      <c r="AA226" s="124"/>
      <c r="AB226" s="124"/>
      <c r="AC226" s="124"/>
      <c r="AD226" s="124"/>
      <c r="AE226" s="124"/>
      <c r="AF226" s="124"/>
    </row>
    <row r="227" spans="1:32" ht="47.25" x14ac:dyDescent="0.2">
      <c r="A227" s="130" t="s">
        <v>294</v>
      </c>
      <c r="B227" s="123"/>
      <c r="C227" s="123" t="s">
        <v>211</v>
      </c>
      <c r="D227" s="123" t="s">
        <v>66</v>
      </c>
      <c r="E227" s="123" t="s">
        <v>75</v>
      </c>
      <c r="F227" s="123" t="s">
        <v>155</v>
      </c>
      <c r="G227" s="123" t="s">
        <v>153</v>
      </c>
      <c r="H227" s="123" t="s">
        <v>300</v>
      </c>
      <c r="I227" s="123" t="s">
        <v>211</v>
      </c>
      <c r="J227" s="123"/>
      <c r="K227" s="124"/>
      <c r="L227" s="124">
        <v>0</v>
      </c>
      <c r="M227" s="124">
        <v>0</v>
      </c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4"/>
      <c r="AA227" s="124"/>
      <c r="AB227" s="124"/>
      <c r="AC227" s="124"/>
      <c r="AD227" s="124"/>
      <c r="AE227" s="124"/>
      <c r="AF227" s="124"/>
    </row>
    <row r="228" spans="1:32" ht="47.25" x14ac:dyDescent="0.2">
      <c r="A228" s="130" t="s">
        <v>294</v>
      </c>
      <c r="B228" s="123"/>
      <c r="C228" s="123" t="s">
        <v>211</v>
      </c>
      <c r="D228" s="123" t="s">
        <v>81</v>
      </c>
      <c r="E228" s="123" t="s">
        <v>82</v>
      </c>
      <c r="F228" s="123" t="s">
        <v>301</v>
      </c>
      <c r="G228" s="123" t="s">
        <v>153</v>
      </c>
      <c r="H228" s="123" t="s">
        <v>300</v>
      </c>
      <c r="I228" s="123" t="s">
        <v>211</v>
      </c>
      <c r="J228" s="123"/>
      <c r="K228" s="124"/>
      <c r="L228" s="124">
        <v>0</v>
      </c>
      <c r="M228" s="124">
        <v>0</v>
      </c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4"/>
      <c r="AA228" s="124"/>
      <c r="AB228" s="124"/>
      <c r="AC228" s="124"/>
      <c r="AD228" s="124"/>
      <c r="AE228" s="124"/>
      <c r="AF228" s="124"/>
    </row>
    <row r="229" spans="1:32" ht="47.25" x14ac:dyDescent="0.2">
      <c r="A229" s="130" t="s">
        <v>294</v>
      </c>
      <c r="B229" s="123"/>
      <c r="C229" s="123" t="s">
        <v>211</v>
      </c>
      <c r="D229" s="123" t="s">
        <v>158</v>
      </c>
      <c r="E229" s="123" t="s">
        <v>82</v>
      </c>
      <c r="F229" s="123" t="s">
        <v>159</v>
      </c>
      <c r="G229" s="123" t="s">
        <v>153</v>
      </c>
      <c r="H229" s="123" t="s">
        <v>300</v>
      </c>
      <c r="I229" s="123" t="s">
        <v>211</v>
      </c>
      <c r="J229" s="123"/>
      <c r="K229" s="124"/>
      <c r="L229" s="124">
        <v>0</v>
      </c>
      <c r="M229" s="124">
        <v>0</v>
      </c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  <c r="AA229" s="124"/>
      <c r="AB229" s="124"/>
      <c r="AC229" s="124"/>
      <c r="AD229" s="124"/>
      <c r="AE229" s="124"/>
      <c r="AF229" s="124"/>
    </row>
    <row r="230" spans="1:32" ht="47.25" x14ac:dyDescent="0.2">
      <c r="A230" s="130" t="s">
        <v>302</v>
      </c>
      <c r="B230" s="123"/>
      <c r="C230" s="123" t="s">
        <v>211</v>
      </c>
      <c r="D230" s="123" t="s">
        <v>66</v>
      </c>
      <c r="E230" s="123" t="s">
        <v>75</v>
      </c>
      <c r="F230" s="123" t="s">
        <v>152</v>
      </c>
      <c r="G230" s="123" t="s">
        <v>153</v>
      </c>
      <c r="H230" s="123" t="s">
        <v>303</v>
      </c>
      <c r="I230" s="123" t="s">
        <v>211</v>
      </c>
      <c r="J230" s="123"/>
      <c r="K230" s="124"/>
      <c r="L230" s="124">
        <v>0</v>
      </c>
      <c r="M230" s="124">
        <v>0</v>
      </c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4"/>
      <c r="AA230" s="124"/>
      <c r="AB230" s="124"/>
      <c r="AC230" s="124"/>
      <c r="AD230" s="124"/>
      <c r="AE230" s="124"/>
      <c r="AF230" s="124"/>
    </row>
    <row r="231" spans="1:32" ht="47.25" x14ac:dyDescent="0.2">
      <c r="A231" s="130" t="s">
        <v>302</v>
      </c>
      <c r="B231" s="123"/>
      <c r="C231" s="123" t="s">
        <v>211</v>
      </c>
      <c r="D231" s="123" t="s">
        <v>66</v>
      </c>
      <c r="E231" s="123" t="s">
        <v>75</v>
      </c>
      <c r="F231" s="123" t="s">
        <v>155</v>
      </c>
      <c r="G231" s="123" t="s">
        <v>153</v>
      </c>
      <c r="H231" s="123" t="s">
        <v>303</v>
      </c>
      <c r="I231" s="123" t="s">
        <v>211</v>
      </c>
      <c r="J231" s="123"/>
      <c r="K231" s="124"/>
      <c r="L231" s="124">
        <v>0</v>
      </c>
      <c r="M231" s="124">
        <v>0</v>
      </c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4"/>
      <c r="AA231" s="124"/>
      <c r="AB231" s="124"/>
      <c r="AC231" s="124"/>
      <c r="AD231" s="124"/>
      <c r="AE231" s="124"/>
      <c r="AF231" s="124"/>
    </row>
    <row r="232" spans="1:32" ht="94.5" x14ac:dyDescent="0.2">
      <c r="A232" s="130" t="s">
        <v>304</v>
      </c>
      <c r="B232" s="123"/>
      <c r="C232" s="123" t="s">
        <v>211</v>
      </c>
      <c r="D232" s="123" t="s">
        <v>81</v>
      </c>
      <c r="E232" s="123" t="s">
        <v>82</v>
      </c>
      <c r="F232" s="123" t="s">
        <v>305</v>
      </c>
      <c r="G232" s="123" t="s">
        <v>153</v>
      </c>
      <c r="H232" s="123" t="s">
        <v>306</v>
      </c>
      <c r="I232" s="123" t="s">
        <v>211</v>
      </c>
      <c r="J232" s="123"/>
      <c r="K232" s="124"/>
      <c r="L232" s="124">
        <v>0</v>
      </c>
      <c r="M232" s="124">
        <v>0</v>
      </c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  <c r="AA232" s="124"/>
      <c r="AB232" s="124"/>
      <c r="AC232" s="124"/>
      <c r="AD232" s="124"/>
      <c r="AE232" s="124"/>
      <c r="AF232" s="124"/>
    </row>
    <row r="233" spans="1:32" ht="94.5" x14ac:dyDescent="0.2">
      <c r="A233" s="130" t="s">
        <v>304</v>
      </c>
      <c r="B233" s="123"/>
      <c r="C233" s="123" t="s">
        <v>211</v>
      </c>
      <c r="D233" s="123" t="s">
        <v>158</v>
      </c>
      <c r="E233" s="123" t="s">
        <v>82</v>
      </c>
      <c r="F233" s="123" t="s">
        <v>159</v>
      </c>
      <c r="G233" s="123" t="s">
        <v>153</v>
      </c>
      <c r="H233" s="123" t="s">
        <v>306</v>
      </c>
      <c r="I233" s="123" t="s">
        <v>211</v>
      </c>
      <c r="J233" s="123"/>
      <c r="K233" s="124"/>
      <c r="L233" s="124">
        <v>0</v>
      </c>
      <c r="M233" s="124">
        <v>0</v>
      </c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4"/>
      <c r="AA233" s="124"/>
      <c r="AB233" s="124"/>
      <c r="AC233" s="124"/>
      <c r="AD233" s="124"/>
      <c r="AE233" s="124"/>
      <c r="AF233" s="124"/>
    </row>
    <row r="234" spans="1:32" ht="31.5" x14ac:dyDescent="0.2">
      <c r="A234" s="130" t="s">
        <v>307</v>
      </c>
      <c r="B234" s="123" t="s">
        <v>308</v>
      </c>
      <c r="C234" s="123" t="s">
        <v>65</v>
      </c>
      <c r="D234" s="123" t="s">
        <v>66</v>
      </c>
      <c r="E234" s="123" t="s">
        <v>67</v>
      </c>
      <c r="F234" s="123" t="s">
        <v>68</v>
      </c>
      <c r="G234" s="123" t="s">
        <v>69</v>
      </c>
      <c r="H234" s="123" t="s">
        <v>65</v>
      </c>
      <c r="I234" s="123" t="s">
        <v>65</v>
      </c>
      <c r="J234" s="123"/>
      <c r="K234" s="124">
        <v>2960957.01</v>
      </c>
      <c r="L234" s="124">
        <v>0</v>
      </c>
      <c r="M234" s="124">
        <v>0</v>
      </c>
      <c r="N234" s="124"/>
      <c r="O234" s="124"/>
      <c r="P234" s="124"/>
      <c r="Q234" s="124"/>
      <c r="R234" s="124"/>
      <c r="S234" s="124">
        <v>2580500</v>
      </c>
      <c r="T234" s="124"/>
      <c r="U234" s="124"/>
      <c r="V234" s="124"/>
      <c r="W234" s="124"/>
      <c r="X234" s="124"/>
      <c r="Y234" s="124"/>
      <c r="Z234" s="124">
        <v>2766100</v>
      </c>
      <c r="AA234" s="124"/>
      <c r="AB234" s="124"/>
      <c r="AC234" s="124"/>
      <c r="AD234" s="124"/>
      <c r="AE234" s="124"/>
      <c r="AF234" s="124"/>
    </row>
    <row r="235" spans="1:32" ht="31.5" x14ac:dyDescent="0.2">
      <c r="A235" s="130" t="s">
        <v>218</v>
      </c>
      <c r="B235" s="123"/>
      <c r="C235" s="123" t="s">
        <v>309</v>
      </c>
      <c r="D235" s="123" t="s">
        <v>66</v>
      </c>
      <c r="E235" s="123" t="s">
        <v>75</v>
      </c>
      <c r="F235" s="123" t="s">
        <v>152</v>
      </c>
      <c r="G235" s="123" t="s">
        <v>153</v>
      </c>
      <c r="H235" s="123" t="s">
        <v>219</v>
      </c>
      <c r="I235" s="123" t="s">
        <v>309</v>
      </c>
      <c r="J235" s="123"/>
      <c r="K235" s="124">
        <v>78000</v>
      </c>
      <c r="L235" s="124">
        <v>0</v>
      </c>
      <c r="M235" s="124">
        <v>0</v>
      </c>
      <c r="N235" s="124"/>
      <c r="O235" s="124"/>
      <c r="P235" s="124"/>
      <c r="Q235" s="124">
        <v>78000</v>
      </c>
      <c r="R235" s="124"/>
      <c r="S235" s="124"/>
      <c r="T235" s="124"/>
      <c r="U235" s="124"/>
      <c r="V235" s="124"/>
      <c r="W235" s="124"/>
      <c r="X235" s="124"/>
      <c r="Y235" s="124"/>
      <c r="Z235" s="124">
        <v>78000</v>
      </c>
      <c r="AA235" s="124"/>
      <c r="AB235" s="124"/>
      <c r="AC235" s="124"/>
      <c r="AD235" s="124"/>
      <c r="AE235" s="124">
        <v>78000</v>
      </c>
      <c r="AF235" s="124"/>
    </row>
    <row r="236" spans="1:32" ht="31.5" x14ac:dyDescent="0.2">
      <c r="A236" s="130" t="s">
        <v>218</v>
      </c>
      <c r="B236" s="123"/>
      <c r="C236" s="123" t="s">
        <v>309</v>
      </c>
      <c r="D236" s="123" t="s">
        <v>66</v>
      </c>
      <c r="E236" s="123" t="s">
        <v>75</v>
      </c>
      <c r="F236" s="123" t="s">
        <v>155</v>
      </c>
      <c r="G236" s="123" t="s">
        <v>153</v>
      </c>
      <c r="H236" s="123" t="s">
        <v>219</v>
      </c>
      <c r="I236" s="123" t="s">
        <v>309</v>
      </c>
      <c r="J236" s="123"/>
      <c r="K236" s="124"/>
      <c r="L236" s="124">
        <v>0</v>
      </c>
      <c r="M236" s="124">
        <v>0</v>
      </c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  <c r="AA236" s="124"/>
      <c r="AB236" s="124"/>
      <c r="AC236" s="124"/>
      <c r="AD236" s="124"/>
      <c r="AE236" s="124"/>
      <c r="AF236" s="124"/>
    </row>
    <row r="237" spans="1:32" ht="15.75" x14ac:dyDescent="0.2">
      <c r="A237" s="130" t="s">
        <v>218</v>
      </c>
      <c r="B237" s="123"/>
      <c r="C237" s="123" t="s">
        <v>309</v>
      </c>
      <c r="D237" s="123" t="s">
        <v>112</v>
      </c>
      <c r="E237" s="123" t="s">
        <v>107</v>
      </c>
      <c r="F237" s="123" t="s">
        <v>220</v>
      </c>
      <c r="G237" s="123" t="s">
        <v>153</v>
      </c>
      <c r="H237" s="123" t="s">
        <v>219</v>
      </c>
      <c r="I237" s="123" t="s">
        <v>309</v>
      </c>
      <c r="J237" s="123"/>
      <c r="K237" s="124"/>
      <c r="L237" s="124">
        <v>0</v>
      </c>
      <c r="M237" s="124">
        <v>0</v>
      </c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4"/>
      <c r="AA237" s="124"/>
      <c r="AB237" s="124"/>
      <c r="AC237" s="124"/>
      <c r="AD237" s="124"/>
      <c r="AE237" s="124"/>
      <c r="AF237" s="124"/>
    </row>
    <row r="238" spans="1:32" ht="15.75" x14ac:dyDescent="0.2">
      <c r="A238" s="130" t="s">
        <v>218</v>
      </c>
      <c r="B238" s="123"/>
      <c r="C238" s="123" t="s">
        <v>309</v>
      </c>
      <c r="D238" s="123" t="s">
        <v>81</v>
      </c>
      <c r="E238" s="123" t="s">
        <v>82</v>
      </c>
      <c r="F238" s="123" t="s">
        <v>221</v>
      </c>
      <c r="G238" s="123" t="s">
        <v>153</v>
      </c>
      <c r="H238" s="123" t="s">
        <v>219</v>
      </c>
      <c r="I238" s="123" t="s">
        <v>309</v>
      </c>
      <c r="J238" s="123"/>
      <c r="K238" s="124"/>
      <c r="L238" s="124">
        <v>0</v>
      </c>
      <c r="M238" s="124">
        <v>0</v>
      </c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4"/>
      <c r="AA238" s="124"/>
      <c r="AB238" s="124"/>
      <c r="AC238" s="124"/>
      <c r="AD238" s="124"/>
      <c r="AE238" s="124"/>
      <c r="AF238" s="124"/>
    </row>
    <row r="239" spans="1:32" ht="15.75" x14ac:dyDescent="0.2">
      <c r="A239" s="130" t="s">
        <v>218</v>
      </c>
      <c r="B239" s="123"/>
      <c r="C239" s="123" t="s">
        <v>309</v>
      </c>
      <c r="D239" s="123" t="s">
        <v>81</v>
      </c>
      <c r="E239" s="123" t="s">
        <v>82</v>
      </c>
      <c r="F239" s="123" t="s">
        <v>310</v>
      </c>
      <c r="G239" s="123" t="s">
        <v>153</v>
      </c>
      <c r="H239" s="123" t="s">
        <v>219</v>
      </c>
      <c r="I239" s="123" t="s">
        <v>309</v>
      </c>
      <c r="J239" s="123"/>
      <c r="K239" s="124">
        <v>1290400</v>
      </c>
      <c r="L239" s="124">
        <v>1290400</v>
      </c>
      <c r="M239" s="124">
        <v>0</v>
      </c>
      <c r="N239" s="124"/>
      <c r="O239" s="124"/>
      <c r="P239" s="124"/>
      <c r="Q239" s="124"/>
      <c r="R239" s="124"/>
      <c r="S239" s="124">
        <v>1352600</v>
      </c>
      <c r="T239" s="124">
        <v>1352600</v>
      </c>
      <c r="U239" s="124"/>
      <c r="V239" s="124"/>
      <c r="W239" s="124"/>
      <c r="X239" s="124"/>
      <c r="Y239" s="124"/>
      <c r="Z239" s="124">
        <v>1406700</v>
      </c>
      <c r="AA239" s="124">
        <v>1406700</v>
      </c>
      <c r="AB239" s="124"/>
      <c r="AC239" s="124"/>
      <c r="AD239" s="124"/>
      <c r="AE239" s="124"/>
      <c r="AF239" s="124"/>
    </row>
    <row r="240" spans="1:32" ht="15.75" x14ac:dyDescent="0.2">
      <c r="A240" s="130" t="s">
        <v>218</v>
      </c>
      <c r="B240" s="123"/>
      <c r="C240" s="123" t="s">
        <v>309</v>
      </c>
      <c r="D240" s="123" t="s">
        <v>81</v>
      </c>
      <c r="E240" s="123" t="s">
        <v>82</v>
      </c>
      <c r="F240" s="123" t="s">
        <v>311</v>
      </c>
      <c r="G240" s="123" t="s">
        <v>153</v>
      </c>
      <c r="H240" s="123" t="s">
        <v>219</v>
      </c>
      <c r="I240" s="123" t="s">
        <v>309</v>
      </c>
      <c r="J240" s="123"/>
      <c r="K240" s="124"/>
      <c r="L240" s="124">
        <v>0</v>
      </c>
      <c r="M240" s="124">
        <v>0</v>
      </c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4"/>
      <c r="AA240" s="124"/>
      <c r="AB240" s="124"/>
      <c r="AC240" s="124"/>
      <c r="AD240" s="124"/>
      <c r="AE240" s="124"/>
      <c r="AF240" s="124"/>
    </row>
    <row r="241" spans="1:32" ht="15.75" x14ac:dyDescent="0.2">
      <c r="A241" s="130" t="s">
        <v>218</v>
      </c>
      <c r="B241" s="123"/>
      <c r="C241" s="123" t="s">
        <v>309</v>
      </c>
      <c r="D241" s="123" t="s">
        <v>81</v>
      </c>
      <c r="E241" s="123" t="s">
        <v>82</v>
      </c>
      <c r="F241" s="123" t="s">
        <v>312</v>
      </c>
      <c r="G241" s="123" t="s">
        <v>153</v>
      </c>
      <c r="H241" s="123" t="s">
        <v>219</v>
      </c>
      <c r="I241" s="123" t="s">
        <v>309</v>
      </c>
      <c r="J241" s="123"/>
      <c r="K241" s="124">
        <v>983700</v>
      </c>
      <c r="L241" s="124">
        <v>983700</v>
      </c>
      <c r="M241" s="124">
        <v>0</v>
      </c>
      <c r="N241" s="124"/>
      <c r="O241" s="124"/>
      <c r="P241" s="124"/>
      <c r="Q241" s="124"/>
      <c r="R241" s="124"/>
      <c r="S241" s="124">
        <v>1038500</v>
      </c>
      <c r="T241" s="124">
        <v>1038500</v>
      </c>
      <c r="U241" s="124"/>
      <c r="V241" s="124"/>
      <c r="W241" s="124"/>
      <c r="X241" s="124"/>
      <c r="Y241" s="124"/>
      <c r="Z241" s="124">
        <v>1084400</v>
      </c>
      <c r="AA241" s="124">
        <v>1084400</v>
      </c>
      <c r="AB241" s="124"/>
      <c r="AC241" s="124"/>
      <c r="AD241" s="124"/>
      <c r="AE241" s="124"/>
      <c r="AF241" s="124"/>
    </row>
    <row r="242" spans="1:32" ht="15.75" x14ac:dyDescent="0.2">
      <c r="A242" s="130" t="s">
        <v>218</v>
      </c>
      <c r="B242" s="123"/>
      <c r="C242" s="123" t="s">
        <v>309</v>
      </c>
      <c r="D242" s="123" t="s">
        <v>81</v>
      </c>
      <c r="E242" s="123" t="s">
        <v>82</v>
      </c>
      <c r="F242" s="123" t="s">
        <v>223</v>
      </c>
      <c r="G242" s="123" t="s">
        <v>153</v>
      </c>
      <c r="H242" s="123" t="s">
        <v>219</v>
      </c>
      <c r="I242" s="123" t="s">
        <v>309</v>
      </c>
      <c r="J242" s="123"/>
      <c r="K242" s="124">
        <v>180600</v>
      </c>
      <c r="L242" s="124">
        <v>180600</v>
      </c>
      <c r="M242" s="124">
        <v>0</v>
      </c>
      <c r="N242" s="124"/>
      <c r="O242" s="124"/>
      <c r="P242" s="124"/>
      <c r="Q242" s="124"/>
      <c r="R242" s="124"/>
      <c r="S242" s="124">
        <v>189400</v>
      </c>
      <c r="T242" s="124">
        <v>189400</v>
      </c>
      <c r="U242" s="124"/>
      <c r="V242" s="124"/>
      <c r="W242" s="124"/>
      <c r="X242" s="124"/>
      <c r="Y242" s="124"/>
      <c r="Z242" s="124">
        <v>197000</v>
      </c>
      <c r="AA242" s="124">
        <v>197000</v>
      </c>
      <c r="AB242" s="124"/>
      <c r="AC242" s="124"/>
      <c r="AD242" s="124"/>
      <c r="AE242" s="124"/>
      <c r="AF242" s="124"/>
    </row>
    <row r="243" spans="1:32" ht="15.75" x14ac:dyDescent="0.2">
      <c r="A243" s="130" t="s">
        <v>218</v>
      </c>
      <c r="B243" s="123"/>
      <c r="C243" s="123" t="s">
        <v>309</v>
      </c>
      <c r="D243" s="123" t="s">
        <v>158</v>
      </c>
      <c r="E243" s="123" t="s">
        <v>82</v>
      </c>
      <c r="F243" s="123" t="s">
        <v>159</v>
      </c>
      <c r="G243" s="123" t="s">
        <v>153</v>
      </c>
      <c r="H243" s="123" t="s">
        <v>219</v>
      </c>
      <c r="I243" s="123" t="s">
        <v>309</v>
      </c>
      <c r="J243" s="123"/>
      <c r="K243" s="124">
        <v>428257.01</v>
      </c>
      <c r="L243" s="124">
        <v>428257.01</v>
      </c>
      <c r="M243" s="124">
        <v>0</v>
      </c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4"/>
      <c r="AA243" s="124"/>
      <c r="AB243" s="124"/>
      <c r="AC243" s="124"/>
      <c r="AD243" s="124"/>
      <c r="AE243" s="124"/>
      <c r="AF243" s="124"/>
    </row>
    <row r="244" spans="1:32" ht="31.5" x14ac:dyDescent="0.2">
      <c r="A244" s="130" t="s">
        <v>137</v>
      </c>
      <c r="B244" s="123" t="s">
        <v>138</v>
      </c>
      <c r="C244" s="123" t="s">
        <v>65</v>
      </c>
      <c r="D244" s="123" t="s">
        <v>66</v>
      </c>
      <c r="E244" s="123" t="s">
        <v>67</v>
      </c>
      <c r="F244" s="123" t="s">
        <v>68</v>
      </c>
      <c r="G244" s="123" t="s">
        <v>69</v>
      </c>
      <c r="H244" s="123" t="s">
        <v>65</v>
      </c>
      <c r="I244" s="123" t="s">
        <v>65</v>
      </c>
      <c r="J244" s="123"/>
      <c r="K244" s="124"/>
      <c r="L244" s="124">
        <v>0</v>
      </c>
      <c r="M244" s="124">
        <v>0</v>
      </c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  <c r="AA244" s="124"/>
      <c r="AB244" s="124"/>
      <c r="AC244" s="124"/>
      <c r="AD244" s="124"/>
      <c r="AE244" s="124"/>
      <c r="AF244" s="124"/>
    </row>
    <row r="245" spans="1:32" ht="31.5" x14ac:dyDescent="0.2">
      <c r="A245" s="130" t="s">
        <v>313</v>
      </c>
      <c r="B245" s="123" t="s">
        <v>314</v>
      </c>
      <c r="C245" s="123" t="s">
        <v>65</v>
      </c>
      <c r="D245" s="123" t="s">
        <v>66</v>
      </c>
      <c r="E245" s="123" t="s">
        <v>67</v>
      </c>
      <c r="F245" s="123" t="s">
        <v>68</v>
      </c>
      <c r="G245" s="123" t="s">
        <v>69</v>
      </c>
      <c r="H245" s="123" t="s">
        <v>65</v>
      </c>
      <c r="I245" s="123" t="s">
        <v>65</v>
      </c>
      <c r="J245" s="123"/>
      <c r="K245" s="124"/>
      <c r="L245" s="124">
        <v>0</v>
      </c>
      <c r="M245" s="124">
        <v>0</v>
      </c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4"/>
      <c r="AA245" s="124"/>
      <c r="AB245" s="124"/>
      <c r="AC245" s="124"/>
      <c r="AD245" s="124"/>
      <c r="AE245" s="124"/>
      <c r="AF245" s="124"/>
    </row>
    <row r="246" spans="1:32" ht="31.5" x14ac:dyDescent="0.2">
      <c r="A246" s="130" t="s">
        <v>315</v>
      </c>
      <c r="B246" s="123" t="s">
        <v>316</v>
      </c>
      <c r="C246" s="123" t="s">
        <v>65</v>
      </c>
      <c r="D246" s="123" t="s">
        <v>66</v>
      </c>
      <c r="E246" s="123" t="s">
        <v>67</v>
      </c>
      <c r="F246" s="123" t="s">
        <v>68</v>
      </c>
      <c r="G246" s="123" t="s">
        <v>69</v>
      </c>
      <c r="H246" s="123" t="s">
        <v>65</v>
      </c>
      <c r="I246" s="123" t="s">
        <v>65</v>
      </c>
      <c r="J246" s="123"/>
      <c r="K246" s="124"/>
      <c r="L246" s="124">
        <v>0</v>
      </c>
      <c r="M246" s="124">
        <v>0</v>
      </c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4"/>
      <c r="AA246" s="124"/>
      <c r="AB246" s="124"/>
      <c r="AC246" s="124"/>
      <c r="AD246" s="124"/>
      <c r="AE246" s="124"/>
      <c r="AF246" s="124"/>
    </row>
    <row r="247" spans="1:32" ht="31.5" x14ac:dyDescent="0.2">
      <c r="A247" s="130" t="s">
        <v>139</v>
      </c>
      <c r="B247" s="123" t="s">
        <v>140</v>
      </c>
      <c r="C247" s="123" t="s">
        <v>65</v>
      </c>
      <c r="D247" s="123" t="s">
        <v>66</v>
      </c>
      <c r="E247" s="123" t="s">
        <v>67</v>
      </c>
      <c r="F247" s="123" t="s">
        <v>68</v>
      </c>
      <c r="G247" s="123" t="s">
        <v>69</v>
      </c>
      <c r="H247" s="123" t="s">
        <v>65</v>
      </c>
      <c r="I247" s="123" t="s">
        <v>65</v>
      </c>
      <c r="J247" s="123"/>
      <c r="K247" s="124"/>
      <c r="L247" s="124">
        <v>0</v>
      </c>
      <c r="M247" s="124">
        <v>0</v>
      </c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  <c r="AA247" s="124"/>
      <c r="AB247" s="124"/>
      <c r="AC247" s="124"/>
      <c r="AD247" s="124"/>
      <c r="AE247" s="124"/>
      <c r="AF247" s="124"/>
    </row>
    <row r="248" spans="1:32" ht="31.5" x14ac:dyDescent="0.2">
      <c r="A248" s="130" t="s">
        <v>317</v>
      </c>
      <c r="B248" s="123" t="s">
        <v>318</v>
      </c>
      <c r="C248" s="123" t="s">
        <v>65</v>
      </c>
      <c r="D248" s="123" t="s">
        <v>66</v>
      </c>
      <c r="E248" s="123" t="s">
        <v>67</v>
      </c>
      <c r="F248" s="123" t="s">
        <v>68</v>
      </c>
      <c r="G248" s="123" t="s">
        <v>69</v>
      </c>
      <c r="H248" s="123" t="s">
        <v>65</v>
      </c>
      <c r="I248" s="123" t="s">
        <v>65</v>
      </c>
      <c r="J248" s="123"/>
      <c r="K248" s="124"/>
      <c r="L248" s="124">
        <v>0</v>
      </c>
      <c r="M248" s="124">
        <v>0</v>
      </c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4"/>
      <c r="AA248" s="124"/>
      <c r="AB248" s="124"/>
      <c r="AC248" s="124"/>
      <c r="AD248" s="124"/>
      <c r="AE248" s="124"/>
      <c r="AF248" s="124"/>
    </row>
    <row r="249" spans="1:32" ht="12.75" customHeight="1" x14ac:dyDescent="0.2">
      <c r="A249" s="130" t="s">
        <v>319</v>
      </c>
      <c r="B249" s="123" t="s">
        <v>320</v>
      </c>
      <c r="C249" s="123" t="s">
        <v>65</v>
      </c>
      <c r="D249" s="123" t="s">
        <v>66</v>
      </c>
      <c r="E249" s="123" t="s">
        <v>67</v>
      </c>
      <c r="F249" s="123" t="s">
        <v>68</v>
      </c>
      <c r="G249" s="123" t="s">
        <v>69</v>
      </c>
      <c r="H249" s="123" t="s">
        <v>65</v>
      </c>
      <c r="I249" s="123" t="s">
        <v>65</v>
      </c>
      <c r="J249" s="123"/>
      <c r="K249" s="124"/>
      <c r="L249" s="124">
        <v>0</v>
      </c>
      <c r="M249" s="124">
        <v>0</v>
      </c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  <c r="AA249" s="124"/>
      <c r="AB249" s="124"/>
      <c r="AC249" s="124"/>
      <c r="AD249" s="124"/>
      <c r="AE249" s="124"/>
      <c r="AF249" s="124"/>
    </row>
    <row r="250" spans="1:32" ht="15.75" x14ac:dyDescent="0.2">
      <c r="A250" s="131"/>
      <c r="B250" s="125"/>
      <c r="C250" s="125"/>
      <c r="D250" s="125"/>
      <c r="E250" s="125"/>
      <c r="F250" s="125"/>
      <c r="G250" s="126"/>
      <c r="H250" s="126"/>
      <c r="I250" s="126"/>
      <c r="J250" s="126"/>
    </row>
    <row r="251" spans="1:32" ht="31.5" x14ac:dyDescent="0.2">
      <c r="A251" s="130" t="s">
        <v>321</v>
      </c>
      <c r="B251" s="123" t="s">
        <v>322</v>
      </c>
      <c r="C251" s="123"/>
      <c r="D251" s="123" t="s">
        <v>66</v>
      </c>
      <c r="E251" s="123" t="s">
        <v>75</v>
      </c>
      <c r="F251" s="123" t="s">
        <v>155</v>
      </c>
      <c r="G251" s="123"/>
      <c r="H251" s="123" t="s">
        <v>65</v>
      </c>
      <c r="I251" s="123"/>
      <c r="J251" s="123" t="s">
        <v>74</v>
      </c>
      <c r="K251" s="124"/>
      <c r="L251" s="124">
        <v>0</v>
      </c>
      <c r="M251" s="124">
        <v>0</v>
      </c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  <c r="AA251" s="124"/>
      <c r="AB251" s="124"/>
      <c r="AC251" s="124"/>
      <c r="AD251" s="124"/>
      <c r="AE251" s="124"/>
      <c r="AF251" s="124"/>
    </row>
    <row r="252" spans="1:32" ht="31.5" x14ac:dyDescent="0.2">
      <c r="A252" s="130" t="s">
        <v>321</v>
      </c>
      <c r="B252" s="123" t="s">
        <v>322</v>
      </c>
      <c r="C252" s="123"/>
      <c r="D252" s="123" t="s">
        <v>66</v>
      </c>
      <c r="E252" s="123" t="s">
        <v>75</v>
      </c>
      <c r="F252" s="123" t="s">
        <v>155</v>
      </c>
      <c r="G252" s="123"/>
      <c r="H252" s="123" t="s">
        <v>65</v>
      </c>
      <c r="I252" s="123"/>
      <c r="J252" s="123" t="s">
        <v>80</v>
      </c>
      <c r="K252" s="124">
        <v>133.99</v>
      </c>
      <c r="L252" s="124">
        <v>0</v>
      </c>
      <c r="M252" s="124">
        <v>0</v>
      </c>
      <c r="N252" s="124"/>
      <c r="O252" s="124"/>
      <c r="P252" s="124"/>
      <c r="Q252" s="124">
        <v>133.99</v>
      </c>
      <c r="R252" s="124"/>
      <c r="S252" s="124"/>
      <c r="T252" s="124"/>
      <c r="U252" s="124"/>
      <c r="V252" s="124"/>
      <c r="W252" s="124"/>
      <c r="X252" s="124"/>
      <c r="Y252" s="124"/>
      <c r="Z252" s="124"/>
      <c r="AA252" s="124"/>
      <c r="AB252" s="124"/>
      <c r="AC252" s="124"/>
      <c r="AD252" s="124"/>
      <c r="AE252" s="124"/>
      <c r="AF252" s="124"/>
    </row>
    <row r="253" spans="1:32" ht="31.5" x14ac:dyDescent="0.2">
      <c r="A253" s="130" t="s">
        <v>321</v>
      </c>
      <c r="B253" s="123" t="s">
        <v>322</v>
      </c>
      <c r="C253" s="123"/>
      <c r="D253" s="123" t="s">
        <v>66</v>
      </c>
      <c r="E253" s="123" t="s">
        <v>75</v>
      </c>
      <c r="F253" s="123" t="s">
        <v>155</v>
      </c>
      <c r="G253" s="123"/>
      <c r="H253" s="123" t="s">
        <v>65</v>
      </c>
      <c r="I253" s="123"/>
      <c r="J253" s="123" t="s">
        <v>95</v>
      </c>
      <c r="K253" s="124"/>
      <c r="L253" s="124">
        <v>0</v>
      </c>
      <c r="M253" s="124">
        <v>0</v>
      </c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  <c r="AA253" s="124"/>
      <c r="AB253" s="124"/>
      <c r="AC253" s="124"/>
      <c r="AD253" s="124"/>
      <c r="AE253" s="124"/>
      <c r="AF253" s="124"/>
    </row>
    <row r="254" spans="1:32" ht="31.5" x14ac:dyDescent="0.2">
      <c r="A254" s="130" t="s">
        <v>321</v>
      </c>
      <c r="B254" s="123" t="s">
        <v>322</v>
      </c>
      <c r="C254" s="123"/>
      <c r="D254" s="123" t="s">
        <v>66</v>
      </c>
      <c r="E254" s="123" t="s">
        <v>75</v>
      </c>
      <c r="F254" s="123" t="s">
        <v>155</v>
      </c>
      <c r="G254" s="123"/>
      <c r="H254" s="123" t="s">
        <v>65</v>
      </c>
      <c r="I254" s="123"/>
      <c r="J254" s="123" t="s">
        <v>106</v>
      </c>
      <c r="K254" s="124"/>
      <c r="L254" s="124">
        <v>0</v>
      </c>
      <c r="M254" s="124">
        <v>0</v>
      </c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  <c r="AA254" s="124"/>
      <c r="AB254" s="124"/>
      <c r="AC254" s="124"/>
      <c r="AD254" s="124"/>
      <c r="AE254" s="124"/>
      <c r="AF254" s="124"/>
    </row>
    <row r="255" spans="1:32" ht="31.5" x14ac:dyDescent="0.2">
      <c r="A255" s="130" t="s">
        <v>321</v>
      </c>
      <c r="B255" s="123" t="s">
        <v>322</v>
      </c>
      <c r="C255" s="123"/>
      <c r="D255" s="123" t="s">
        <v>66</v>
      </c>
      <c r="E255" s="123" t="s">
        <v>75</v>
      </c>
      <c r="F255" s="123" t="s">
        <v>155</v>
      </c>
      <c r="G255" s="123"/>
      <c r="H255" s="123" t="s">
        <v>65</v>
      </c>
      <c r="I255" s="123"/>
      <c r="J255" s="123" t="s">
        <v>141</v>
      </c>
      <c r="K255" s="124"/>
      <c r="L255" s="124">
        <v>0</v>
      </c>
      <c r="M255" s="124">
        <v>0</v>
      </c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  <c r="AA255" s="124"/>
      <c r="AB255" s="124"/>
      <c r="AC255" s="124"/>
      <c r="AD255" s="124"/>
      <c r="AE255" s="124"/>
      <c r="AF255" s="124"/>
    </row>
    <row r="256" spans="1:32" ht="31.5" x14ac:dyDescent="0.2">
      <c r="A256" s="130" t="s">
        <v>321</v>
      </c>
      <c r="B256" s="123" t="s">
        <v>322</v>
      </c>
      <c r="C256" s="123"/>
      <c r="D256" s="123" t="s">
        <v>66</v>
      </c>
      <c r="E256" s="123" t="s">
        <v>75</v>
      </c>
      <c r="F256" s="123" t="s">
        <v>155</v>
      </c>
      <c r="G256" s="123"/>
      <c r="H256" s="123" t="s">
        <v>65</v>
      </c>
      <c r="I256" s="123"/>
      <c r="J256" s="123" t="s">
        <v>131</v>
      </c>
      <c r="K256" s="124"/>
      <c r="L256" s="124">
        <v>0</v>
      </c>
      <c r="M256" s="124">
        <v>0</v>
      </c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4"/>
      <c r="AA256" s="124"/>
      <c r="AB256" s="124"/>
      <c r="AC256" s="124"/>
      <c r="AD256" s="124"/>
      <c r="AE256" s="124"/>
      <c r="AF256" s="124"/>
    </row>
    <row r="257" spans="1:32" ht="31.5" x14ac:dyDescent="0.2">
      <c r="A257" s="130" t="s">
        <v>321</v>
      </c>
      <c r="B257" s="123" t="s">
        <v>322</v>
      </c>
      <c r="C257" s="123"/>
      <c r="D257" s="123" t="s">
        <v>66</v>
      </c>
      <c r="E257" s="123" t="s">
        <v>75</v>
      </c>
      <c r="F257" s="123" t="s">
        <v>155</v>
      </c>
      <c r="G257" s="123"/>
      <c r="H257" s="123" t="s">
        <v>65</v>
      </c>
      <c r="I257" s="123"/>
      <c r="J257" s="123" t="s">
        <v>136</v>
      </c>
      <c r="K257" s="124"/>
      <c r="L257" s="124">
        <v>0</v>
      </c>
      <c r="M257" s="124">
        <v>0</v>
      </c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4"/>
      <c r="AA257" s="124"/>
      <c r="AB257" s="124"/>
      <c r="AC257" s="124"/>
      <c r="AD257" s="124"/>
      <c r="AE257" s="124"/>
      <c r="AF257" s="124"/>
    </row>
    <row r="258" spans="1:32" ht="31.5" x14ac:dyDescent="0.2">
      <c r="A258" s="130" t="s">
        <v>321</v>
      </c>
      <c r="B258" s="123" t="s">
        <v>322</v>
      </c>
      <c r="C258" s="123"/>
      <c r="D258" s="123" t="s">
        <v>66</v>
      </c>
      <c r="E258" s="123" t="s">
        <v>75</v>
      </c>
      <c r="F258" s="123" t="s">
        <v>230</v>
      </c>
      <c r="G258" s="123"/>
      <c r="H258" s="123" t="s">
        <v>65</v>
      </c>
      <c r="I258" s="123"/>
      <c r="J258" s="123" t="s">
        <v>80</v>
      </c>
      <c r="K258" s="124">
        <v>10572.95</v>
      </c>
      <c r="L258" s="124">
        <v>0</v>
      </c>
      <c r="M258" s="124">
        <v>0</v>
      </c>
      <c r="N258" s="124"/>
      <c r="O258" s="124"/>
      <c r="P258" s="124"/>
      <c r="Q258" s="124">
        <v>10572.95</v>
      </c>
      <c r="R258" s="124"/>
      <c r="S258" s="124"/>
      <c r="T258" s="124"/>
      <c r="U258" s="124"/>
      <c r="V258" s="124"/>
      <c r="W258" s="124"/>
      <c r="X258" s="124"/>
      <c r="Y258" s="124"/>
      <c r="Z258" s="124"/>
      <c r="AA258" s="124"/>
      <c r="AB258" s="124"/>
      <c r="AC258" s="124"/>
      <c r="AD258" s="124"/>
      <c r="AE258" s="124"/>
      <c r="AF258" s="124"/>
    </row>
    <row r="259" spans="1:32" ht="12.75" customHeight="1" x14ac:dyDescent="0.2">
      <c r="A259" s="130" t="s">
        <v>321</v>
      </c>
      <c r="B259" s="123" t="s">
        <v>322</v>
      </c>
      <c r="C259" s="123"/>
      <c r="D259" s="123" t="s">
        <v>158</v>
      </c>
      <c r="E259" s="123" t="s">
        <v>82</v>
      </c>
      <c r="F259" s="123" t="s">
        <v>68</v>
      </c>
      <c r="G259" s="123"/>
      <c r="H259" s="123" t="s">
        <v>65</v>
      </c>
      <c r="I259" s="123"/>
      <c r="J259" s="123" t="s">
        <v>65</v>
      </c>
      <c r="K259" s="124">
        <v>2241730.58</v>
      </c>
      <c r="L259" s="124">
        <v>2241730.58</v>
      </c>
      <c r="M259" s="124">
        <v>0</v>
      </c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4"/>
      <c r="AA259" s="124"/>
      <c r="AB259" s="124"/>
      <c r="AC259" s="124"/>
      <c r="AD259" s="124"/>
      <c r="AE259" s="124"/>
      <c r="AF259" s="124"/>
    </row>
    <row r="278" spans="11:32" ht="12.75" customHeight="1" x14ac:dyDescent="0.2"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</row>
    <row r="279" spans="11:32" ht="12.75" customHeight="1" x14ac:dyDescent="0.2"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</row>
  </sheetData>
  <mergeCells count="35">
    <mergeCell ref="B2:G2"/>
    <mergeCell ref="B3:G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T6:Y6"/>
    <mergeCell ref="K6:K8"/>
    <mergeCell ref="T7:T8"/>
    <mergeCell ref="U7:U8"/>
    <mergeCell ref="L7:L8"/>
    <mergeCell ref="N7:N8"/>
    <mergeCell ref="O7:O8"/>
    <mergeCell ref="K5:AF5"/>
    <mergeCell ref="M7:M8"/>
    <mergeCell ref="AB7:AB8"/>
    <mergeCell ref="AC7:AC8"/>
    <mergeCell ref="V7:V8"/>
    <mergeCell ref="Z6:Z8"/>
    <mergeCell ref="AA6:AF6"/>
    <mergeCell ref="AD7:AD8"/>
    <mergeCell ref="AE7:AF7"/>
    <mergeCell ref="W7:W8"/>
    <mergeCell ref="L6:R6"/>
    <mergeCell ref="P7:P8"/>
    <mergeCell ref="Q7:R7"/>
    <mergeCell ref="S6:S8"/>
    <mergeCell ref="X7:Y7"/>
    <mergeCell ref="AA7:AA8"/>
  </mergeCells>
  <pageMargins left="0.7" right="0.7" top="0.75" bottom="0.75" header="0.3" footer="0.3"/>
  <pageSetup paperSize="9" scale="2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A3" sqref="A3:K3"/>
    </sheetView>
  </sheetViews>
  <sheetFormatPr defaultRowHeight="12.75" x14ac:dyDescent="0.2"/>
  <cols>
    <col min="1" max="1" width="22.28515625" customWidth="1"/>
    <col min="4" max="12" width="13" style="41" customWidth="1"/>
    <col min="14" max="14" width="12.5703125" bestFit="1" customWidth="1"/>
  </cols>
  <sheetData>
    <row r="1" spans="1:14" x14ac:dyDescent="0.2">
      <c r="A1" s="3"/>
      <c r="B1" s="3"/>
      <c r="C1" s="3"/>
      <c r="D1" s="47"/>
      <c r="E1" s="47"/>
      <c r="F1" s="47"/>
      <c r="G1" s="47"/>
      <c r="H1" s="47"/>
      <c r="I1" s="47"/>
      <c r="J1" s="47"/>
      <c r="K1" s="47"/>
      <c r="L1" s="47" t="s">
        <v>347</v>
      </c>
    </row>
    <row r="2" spans="1:14" ht="14.25" customHeight="1" x14ac:dyDescent="0.25">
      <c r="A2" s="96" t="s">
        <v>348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48"/>
    </row>
    <row r="3" spans="1:14" ht="15" x14ac:dyDescent="0.25">
      <c r="A3" s="97">
        <v>45951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48"/>
    </row>
    <row r="4" spans="1:14" ht="15" x14ac:dyDescent="0.25">
      <c r="A4" s="42"/>
      <c r="B4" s="42"/>
      <c r="C4" s="42"/>
      <c r="D4" s="48"/>
      <c r="E4" s="48"/>
      <c r="F4" s="48"/>
      <c r="G4" s="48"/>
      <c r="H4" s="48"/>
      <c r="I4" s="48"/>
      <c r="J4" s="48"/>
      <c r="K4" s="48"/>
      <c r="L4" s="48"/>
    </row>
    <row r="5" spans="1:14" ht="12.75" customHeight="1" x14ac:dyDescent="0.2">
      <c r="A5" s="99" t="s">
        <v>38</v>
      </c>
      <c r="B5" s="99" t="s">
        <v>41</v>
      </c>
      <c r="C5" s="99" t="s">
        <v>349</v>
      </c>
      <c r="D5" s="100" t="s">
        <v>350</v>
      </c>
      <c r="E5" s="100"/>
      <c r="F5" s="100"/>
      <c r="G5" s="100"/>
      <c r="H5" s="100"/>
      <c r="I5" s="100"/>
      <c r="J5" s="100"/>
      <c r="K5" s="100"/>
      <c r="L5" s="100"/>
    </row>
    <row r="6" spans="1:14" ht="12.75" customHeight="1" x14ac:dyDescent="0.2">
      <c r="A6" s="99"/>
      <c r="B6" s="99"/>
      <c r="C6" s="99"/>
      <c r="D6" s="101" t="s">
        <v>351</v>
      </c>
      <c r="E6" s="101"/>
      <c r="F6" s="101"/>
      <c r="G6" s="100" t="s">
        <v>52</v>
      </c>
      <c r="H6" s="100"/>
      <c r="I6" s="100"/>
      <c r="J6" s="100"/>
      <c r="K6" s="100"/>
      <c r="L6" s="100"/>
    </row>
    <row r="7" spans="1:14" ht="12.75" customHeight="1" x14ac:dyDescent="0.2">
      <c r="A7" s="99"/>
      <c r="B7" s="99"/>
      <c r="C7" s="99"/>
      <c r="D7" s="101"/>
      <c r="E7" s="101"/>
      <c r="F7" s="101"/>
      <c r="G7" s="100" t="s">
        <v>352</v>
      </c>
      <c r="H7" s="100"/>
      <c r="I7" s="100"/>
      <c r="J7" s="100" t="s">
        <v>353</v>
      </c>
      <c r="K7" s="100"/>
      <c r="L7" s="100"/>
    </row>
    <row r="8" spans="1:14" ht="60" x14ac:dyDescent="0.2">
      <c r="A8" s="99"/>
      <c r="B8" s="99"/>
      <c r="C8" s="99"/>
      <c r="D8" s="49" t="s">
        <v>355</v>
      </c>
      <c r="E8" s="49" t="s">
        <v>354</v>
      </c>
      <c r="F8" s="49" t="s">
        <v>356</v>
      </c>
      <c r="G8" s="49" t="s">
        <v>355</v>
      </c>
      <c r="H8" s="49" t="s">
        <v>354</v>
      </c>
      <c r="I8" s="49" t="s">
        <v>356</v>
      </c>
      <c r="J8" s="49" t="s">
        <v>355</v>
      </c>
      <c r="K8" s="49" t="s">
        <v>354</v>
      </c>
      <c r="L8" s="49" t="s">
        <v>356</v>
      </c>
    </row>
    <row r="9" spans="1:14" ht="15" x14ac:dyDescent="0.2">
      <c r="A9" s="43">
        <v>1</v>
      </c>
      <c r="B9" s="43">
        <v>2</v>
      </c>
      <c r="C9" s="43">
        <v>3</v>
      </c>
      <c r="D9" s="49">
        <v>4</v>
      </c>
      <c r="E9" s="49">
        <v>5</v>
      </c>
      <c r="F9" s="49">
        <v>6</v>
      </c>
      <c r="G9" s="49">
        <v>7</v>
      </c>
      <c r="H9" s="49">
        <v>8</v>
      </c>
      <c r="I9" s="49">
        <v>9</v>
      </c>
      <c r="J9" s="49">
        <v>10</v>
      </c>
      <c r="K9" s="49">
        <v>11</v>
      </c>
      <c r="L9" s="49">
        <v>12</v>
      </c>
    </row>
    <row r="10" spans="1:14" ht="63" customHeight="1" x14ac:dyDescent="0.25">
      <c r="A10" s="44" t="s">
        <v>357</v>
      </c>
      <c r="B10" s="45" t="s">
        <v>358</v>
      </c>
      <c r="C10" s="45" t="s">
        <v>359</v>
      </c>
      <c r="D10" s="50">
        <f>D11+D12</f>
        <v>17968261.129999999</v>
      </c>
      <c r="E10" s="50">
        <v>16915517.559999999</v>
      </c>
      <c r="F10" s="50">
        <v>17619117.559999999</v>
      </c>
      <c r="G10" s="50">
        <f>D10</f>
        <v>17968261.129999999</v>
      </c>
      <c r="H10" s="50">
        <f>E10</f>
        <v>16915517.559999999</v>
      </c>
      <c r="I10" s="50">
        <f>F10</f>
        <v>17619117.559999999</v>
      </c>
      <c r="J10" s="50">
        <v>0</v>
      </c>
      <c r="K10" s="50">
        <v>0</v>
      </c>
      <c r="L10" s="50">
        <v>0</v>
      </c>
      <c r="M10" s="51"/>
      <c r="N10" s="57"/>
    </row>
    <row r="11" spans="1:14" ht="63" customHeight="1" x14ac:dyDescent="0.25">
      <c r="A11" s="44" t="s">
        <v>360</v>
      </c>
      <c r="B11" s="46" t="s">
        <v>361</v>
      </c>
      <c r="C11" s="45" t="s">
        <v>359</v>
      </c>
      <c r="D11" s="52">
        <v>8036292.4400000004</v>
      </c>
      <c r="E11" s="52">
        <v>0</v>
      </c>
      <c r="F11" s="52">
        <v>0</v>
      </c>
      <c r="G11" s="52">
        <f>7876009.24+160283.2</f>
        <v>8036292.4400000004</v>
      </c>
      <c r="H11" s="52">
        <v>0</v>
      </c>
      <c r="I11" s="52">
        <v>0</v>
      </c>
      <c r="J11" s="50">
        <v>0</v>
      </c>
      <c r="K11" s="50">
        <v>0</v>
      </c>
      <c r="L11" s="50">
        <v>0</v>
      </c>
      <c r="M11" s="51"/>
      <c r="N11" s="41"/>
    </row>
    <row r="12" spans="1:14" ht="63" customHeight="1" x14ac:dyDescent="0.25">
      <c r="A12" s="44" t="s">
        <v>362</v>
      </c>
      <c r="B12" s="46" t="s">
        <v>363</v>
      </c>
      <c r="C12" s="45" t="s">
        <v>359</v>
      </c>
      <c r="D12" s="50">
        <v>9931968.6899999995</v>
      </c>
      <c r="E12" s="53">
        <f>E10</f>
        <v>16915517.559999999</v>
      </c>
      <c r="F12" s="54">
        <f>F10</f>
        <v>17619117.559999999</v>
      </c>
      <c r="G12" s="50">
        <f>G10-G11</f>
        <v>9931968.6899999976</v>
      </c>
      <c r="H12" s="53">
        <f>H10</f>
        <v>16915517.559999999</v>
      </c>
      <c r="I12" s="54">
        <f>I10</f>
        <v>17619117.559999999</v>
      </c>
      <c r="J12" s="50">
        <v>0</v>
      </c>
      <c r="K12" s="50">
        <v>0</v>
      </c>
      <c r="L12" s="50">
        <v>0</v>
      </c>
      <c r="M12" s="51"/>
    </row>
    <row r="13" spans="1:14" ht="63" customHeight="1" x14ac:dyDescent="0.25">
      <c r="A13" s="44" t="s">
        <v>364</v>
      </c>
      <c r="B13" s="46" t="s">
        <v>365</v>
      </c>
      <c r="C13" s="45" t="s">
        <v>359</v>
      </c>
      <c r="D13" s="49"/>
      <c r="E13" s="50"/>
      <c r="F13" s="50"/>
      <c r="G13" s="49"/>
      <c r="H13" s="50"/>
      <c r="I13" s="50"/>
      <c r="J13" s="50"/>
      <c r="K13" s="50"/>
      <c r="L13" s="50"/>
      <c r="M13" s="51"/>
    </row>
    <row r="14" spans="1:14" ht="63" customHeight="1" x14ac:dyDescent="0.25">
      <c r="A14" s="44" t="s">
        <v>366</v>
      </c>
      <c r="B14" s="46" t="s">
        <v>367</v>
      </c>
      <c r="C14" s="45" t="s">
        <v>359</v>
      </c>
      <c r="D14" s="50"/>
      <c r="E14" s="50"/>
      <c r="F14" s="50"/>
      <c r="G14" s="50"/>
      <c r="H14" s="50"/>
      <c r="I14" s="50"/>
      <c r="J14" s="50"/>
      <c r="K14" s="50"/>
      <c r="L14" s="50"/>
      <c r="M14" s="51"/>
    </row>
    <row r="15" spans="1:14" ht="63" customHeight="1" x14ac:dyDescent="0.25">
      <c r="A15" s="44" t="s">
        <v>368</v>
      </c>
      <c r="B15" s="46" t="s">
        <v>369</v>
      </c>
      <c r="C15" s="45" t="s">
        <v>359</v>
      </c>
      <c r="D15" s="49"/>
      <c r="E15" s="50"/>
      <c r="F15" s="50"/>
      <c r="G15" s="49"/>
      <c r="H15" s="50"/>
      <c r="I15" s="50"/>
      <c r="J15" s="50"/>
      <c r="K15" s="50"/>
      <c r="L15" s="50"/>
      <c r="M15" s="51"/>
    </row>
    <row r="16" spans="1:14" ht="63" customHeight="1" x14ac:dyDescent="0.2">
      <c r="D16" s="55"/>
      <c r="E16" s="55"/>
      <c r="F16" s="55"/>
      <c r="G16" s="55"/>
      <c r="H16" s="55"/>
      <c r="I16" s="55"/>
      <c r="J16" s="55"/>
      <c r="K16" s="55"/>
      <c r="L16" s="55"/>
      <c r="M16" s="51"/>
    </row>
  </sheetData>
  <mergeCells count="10">
    <mergeCell ref="A2:K2"/>
    <mergeCell ref="A3:K3"/>
    <mergeCell ref="A5:A8"/>
    <mergeCell ref="B5:B8"/>
    <mergeCell ref="C5:C8"/>
    <mergeCell ref="D5:L5"/>
    <mergeCell ref="D6:F7"/>
    <mergeCell ref="G6:L6"/>
    <mergeCell ref="G7:I7"/>
    <mergeCell ref="J7:L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workbookViewId="0">
      <selection activeCell="F17" sqref="F17"/>
    </sheetView>
  </sheetViews>
  <sheetFormatPr defaultRowHeight="12.75" customHeight="1" x14ac:dyDescent="0.2"/>
  <cols>
    <col min="1" max="1" width="37.7109375" customWidth="1"/>
    <col min="2" max="2" width="17.42578125" customWidth="1"/>
    <col min="3" max="3" width="29.42578125" customWidth="1"/>
  </cols>
  <sheetData>
    <row r="1" spans="1:3" ht="12.75" customHeight="1" x14ac:dyDescent="0.2">
      <c r="A1" s="2"/>
      <c r="B1" s="2"/>
      <c r="C1" s="3" t="s">
        <v>323</v>
      </c>
    </row>
    <row r="2" spans="1:3" ht="14.25" customHeight="1" x14ac:dyDescent="0.2">
      <c r="A2" s="98" t="s">
        <v>324</v>
      </c>
      <c r="B2" s="98"/>
      <c r="C2" s="98"/>
    </row>
    <row r="3" spans="1:3" ht="14.25" customHeight="1" x14ac:dyDescent="0.2">
      <c r="A3" s="98" t="s">
        <v>14</v>
      </c>
      <c r="B3" s="98"/>
      <c r="C3" s="98"/>
    </row>
    <row r="4" spans="1:3" ht="14.25" customHeight="1" x14ac:dyDescent="0.2">
      <c r="A4" s="98" t="s">
        <v>376</v>
      </c>
      <c r="B4" s="98"/>
      <c r="C4" s="98"/>
    </row>
    <row r="5" spans="1:3" ht="14.25" customHeight="1" x14ac:dyDescent="0.2">
      <c r="A5" s="98" t="s">
        <v>325</v>
      </c>
      <c r="B5" s="98"/>
      <c r="C5" s="98"/>
    </row>
    <row r="6" spans="1:3" ht="12.75" customHeight="1" x14ac:dyDescent="0.2">
      <c r="A6" s="4"/>
      <c r="B6" s="4"/>
    </row>
    <row r="7" spans="1:3" ht="25.5" customHeight="1" x14ac:dyDescent="0.2">
      <c r="A7" s="5" t="s">
        <v>38</v>
      </c>
      <c r="B7" s="5" t="s">
        <v>41</v>
      </c>
      <c r="C7" s="5" t="s">
        <v>326</v>
      </c>
    </row>
    <row r="8" spans="1:3" ht="12.75" customHeight="1" x14ac:dyDescent="0.2">
      <c r="A8" s="5">
        <v>1</v>
      </c>
      <c r="B8" s="5">
        <v>2</v>
      </c>
      <c r="C8" s="5">
        <v>3</v>
      </c>
    </row>
    <row r="9" spans="1:3" ht="12.75" customHeight="1" x14ac:dyDescent="0.2">
      <c r="A9" s="6" t="s">
        <v>321</v>
      </c>
      <c r="B9" s="7" t="s">
        <v>327</v>
      </c>
      <c r="C9" s="56">
        <v>0</v>
      </c>
    </row>
    <row r="10" spans="1:3" ht="12.75" customHeight="1" x14ac:dyDescent="0.2">
      <c r="A10" s="6" t="s">
        <v>328</v>
      </c>
      <c r="B10" s="7" t="s">
        <v>329</v>
      </c>
      <c r="C10" s="56">
        <v>0</v>
      </c>
    </row>
    <row r="11" spans="1:3" ht="12.75" customHeight="1" x14ac:dyDescent="0.2">
      <c r="A11" s="6" t="s">
        <v>330</v>
      </c>
      <c r="B11" s="7" t="s">
        <v>331</v>
      </c>
      <c r="C11" s="56">
        <v>0</v>
      </c>
    </row>
    <row r="12" spans="1:3" ht="12.75" customHeight="1" x14ac:dyDescent="0.2">
      <c r="A12" s="6" t="s">
        <v>332</v>
      </c>
      <c r="B12" s="7" t="s">
        <v>333</v>
      </c>
      <c r="C12" s="56">
        <v>0</v>
      </c>
    </row>
    <row r="13" spans="1:3" ht="12.75" customHeight="1" x14ac:dyDescent="0.2">
      <c r="A13" s="8"/>
      <c r="B13" s="9"/>
      <c r="C13" s="10"/>
    </row>
    <row r="14" spans="1:3" ht="12.75" customHeight="1" x14ac:dyDescent="0.2">
      <c r="A14" s="11"/>
      <c r="B14" s="12"/>
      <c r="C14" s="3" t="s">
        <v>334</v>
      </c>
    </row>
    <row r="15" spans="1:3" ht="14.25" customHeight="1" x14ac:dyDescent="0.2">
      <c r="A15" s="102" t="s">
        <v>335</v>
      </c>
      <c r="B15" s="102"/>
    </row>
    <row r="16" spans="1:3" ht="12.75" customHeight="1" x14ac:dyDescent="0.2">
      <c r="A16" s="4"/>
      <c r="B16" s="4"/>
    </row>
    <row r="17" spans="1:3" ht="12.75" customHeight="1" x14ac:dyDescent="0.2">
      <c r="A17" s="5" t="s">
        <v>38</v>
      </c>
      <c r="B17" s="5" t="s">
        <v>41</v>
      </c>
      <c r="C17" s="5" t="s">
        <v>336</v>
      </c>
    </row>
    <row r="18" spans="1:3" ht="12.75" customHeight="1" x14ac:dyDescent="0.2">
      <c r="A18" s="5">
        <v>1</v>
      </c>
      <c r="B18" s="5">
        <v>2</v>
      </c>
      <c r="C18" s="5">
        <v>3</v>
      </c>
    </row>
    <row r="19" spans="1:3" ht="12.75" customHeight="1" x14ac:dyDescent="0.2">
      <c r="A19" s="6" t="s">
        <v>337</v>
      </c>
      <c r="B19" s="7" t="s">
        <v>327</v>
      </c>
      <c r="C19" s="56">
        <v>0</v>
      </c>
    </row>
    <row r="20" spans="1:3" ht="63.75" customHeight="1" x14ac:dyDescent="0.2">
      <c r="A20" s="6" t="s">
        <v>338</v>
      </c>
      <c r="B20" s="7" t="s">
        <v>329</v>
      </c>
      <c r="C20" s="56">
        <v>0</v>
      </c>
    </row>
    <row r="21" spans="1:3" ht="25.5" customHeight="1" x14ac:dyDescent="0.2">
      <c r="A21" s="6" t="s">
        <v>339</v>
      </c>
      <c r="B21" s="7" t="s">
        <v>331</v>
      </c>
      <c r="C21" s="56">
        <v>0</v>
      </c>
    </row>
  </sheetData>
  <mergeCells count="5">
    <mergeCell ref="A2:C2"/>
    <mergeCell ref="A3:C3"/>
    <mergeCell ref="A4:C4"/>
    <mergeCell ref="A5:C5"/>
    <mergeCell ref="A15:B15"/>
  </mergeCells>
  <pageMargins left="0.7" right="0.7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ФХД (стр.1)</vt:lpstr>
      <vt:lpstr>ФХД (стр.3-4)</vt:lpstr>
      <vt:lpstr>ФХД стр5</vt:lpstr>
      <vt:lpstr>ФХД (стр.6)</vt:lpstr>
      <vt:lpstr>'ФХД (стр.1)'!IS_DOCUMENT</vt:lpstr>
      <vt:lpstr>'ФХД (стр.3-4)'!IS_DOCUMENT</vt:lpstr>
      <vt:lpstr>'ФХД (стр.3-4)'!LAST_CELL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rep:2.56.0.397</dc:description>
  <cp:lastModifiedBy>user</cp:lastModifiedBy>
  <cp:lastPrinted>2025-10-23T12:05:47Z</cp:lastPrinted>
  <dcterms:created xsi:type="dcterms:W3CDTF">2025-06-18T07:13:28Z</dcterms:created>
  <dcterms:modified xsi:type="dcterms:W3CDTF">2025-10-23T13:18:07Z</dcterms:modified>
</cp:coreProperties>
</file>